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AppData\Local\Microsoft\Windows\INetCache\Content.Outlook\5XTOAKAL\"/>
    </mc:Choice>
  </mc:AlternateContent>
  <bookViews>
    <workbookView xWindow="0" yWindow="0" windowWidth="28800" windowHeight="11925" activeTab="11"/>
  </bookViews>
  <sheets>
    <sheet name="01.24" sheetId="1" r:id="rId1"/>
    <sheet name="02.24" sheetId="2" r:id="rId2"/>
    <sheet name="03.24" sheetId="3" r:id="rId3"/>
    <sheet name="04.24." sheetId="4" r:id="rId4"/>
    <sheet name="05.24." sheetId="5" r:id="rId5"/>
    <sheet name="06.24." sheetId="6" r:id="rId6"/>
    <sheet name="07.24." sheetId="7" r:id="rId7"/>
    <sheet name="08.24" sheetId="8" r:id="rId8"/>
    <sheet name="09.24" sheetId="9" r:id="rId9"/>
    <sheet name="10.24" sheetId="10" r:id="rId10"/>
    <sheet name="11.24" sheetId="11" r:id="rId11"/>
    <sheet name="12.24." sheetId="12" r:id="rId12"/>
  </sheets>
  <calcPr calcId="162913"/>
</workbook>
</file>

<file path=xl/calcChain.xml><?xml version="1.0" encoding="utf-8"?>
<calcChain xmlns="http://schemas.openxmlformats.org/spreadsheetml/2006/main">
  <c r="A25" i="12" l="1"/>
  <c r="D10" i="12"/>
  <c r="A25" i="11" l="1"/>
  <c r="D10" i="11"/>
  <c r="A25" i="10" l="1"/>
  <c r="D10" i="10"/>
  <c r="A25" i="9" l="1"/>
  <c r="D10" i="9"/>
  <c r="A25" i="8" l="1"/>
  <c r="D10" i="8"/>
  <c r="A26" i="7" l="1"/>
  <c r="D10" i="7"/>
  <c r="A26" i="6" l="1"/>
  <c r="D10" i="6"/>
  <c r="A26" i="5" l="1"/>
  <c r="D10" i="5"/>
  <c r="A26" i="4" l="1"/>
  <c r="D10" i="4"/>
  <c r="A25" i="3" l="1"/>
  <c r="D9" i="3"/>
  <c r="A25" i="2" l="1"/>
  <c r="D9" i="2"/>
  <c r="A28" i="1" l="1"/>
  <c r="D12" i="1"/>
</calcChain>
</file>

<file path=xl/sharedStrings.xml><?xml version="1.0" encoding="utf-8"?>
<sst xmlns="http://schemas.openxmlformats.org/spreadsheetml/2006/main" count="373" uniqueCount="47">
  <si>
    <t>INFORMACIJA O TROŠENJU SREDSTAVA ZA SIJEČANJ 2024. GODINE</t>
  </si>
  <si>
    <t>KATEGORIJA 2</t>
  </si>
  <si>
    <t>OBVEZNIK - ISPLATITELJ</t>
  </si>
  <si>
    <t>Način objave isplaćenog iznosa</t>
  </si>
  <si>
    <t>Vrsta rashoda i izdatka</t>
  </si>
  <si>
    <t>3111 bruto plaća (ukupni iznos bez bolovanja na teret HZZO)</t>
  </si>
  <si>
    <t>3132 doprinos na bruto</t>
  </si>
  <si>
    <t xml:space="preserve">3212 naknade za prijevoz </t>
  </si>
  <si>
    <t>Ukupno za siječanj 2024.</t>
  </si>
  <si>
    <t>3121 ostali rashodi za zaposlene (materijalna prava)</t>
  </si>
  <si>
    <t>Ukupno za veljaču 2024.</t>
  </si>
  <si>
    <t>INFORMACIJA O TROŠENJU SREDSTAVA ZA VELJAČU 2024. GODINE</t>
  </si>
  <si>
    <t>INFORMACIJA O TROŠENJU SREDSTAVA ZA OŽUJAK 2024. GODINE</t>
  </si>
  <si>
    <t>OSNOVNA ŠKOLA VELI VRH PULA</t>
  </si>
  <si>
    <t xml:space="preserve">Ostale informacije o trošenju sredstava objavljene su na stranicama Grada Pule, sukladno </t>
  </si>
  <si>
    <t xml:space="preserve">o trošenju sredstava  na mrežnim stranicama JLPRS, te proračunskih i izvanproračunskih </t>
  </si>
  <si>
    <t xml:space="preserve"> Naputku o okvirnom sadržaju,  minimalnom skupu podataka, te načinu javne objave informacija   </t>
  </si>
  <si>
    <t>korisnika državnog proračuna i jedinica  JLPRS NN 59/2023</t>
  </si>
  <si>
    <t>KATEGORIJA 1</t>
  </si>
  <si>
    <t>Naziv primatelja</t>
  </si>
  <si>
    <t>OIB primatelja</t>
  </si>
  <si>
    <t>Sjedište primatelja</t>
  </si>
  <si>
    <t xml:space="preserve">UKUPNO: </t>
  </si>
  <si>
    <t>DRŽAVNI PRORAČUN ZAGREB</t>
  </si>
  <si>
    <t>ZAGREB</t>
  </si>
  <si>
    <t xml:space="preserve">3295 Pristojbe i naknade </t>
  </si>
  <si>
    <t>Josipa Zahtile 1,Pula</t>
  </si>
  <si>
    <t>OIB 53984895022</t>
  </si>
  <si>
    <t>Ukupno za ožujak 2024.</t>
  </si>
  <si>
    <t>Ukupno za travanj 2024.</t>
  </si>
  <si>
    <t>INFORMACIJA O TROŠENJU SREDSTAVA ZA TRAVANJ 2024. GODINE</t>
  </si>
  <si>
    <t>Ukupno za svibanj 2024.</t>
  </si>
  <si>
    <t>INFORMACIJA O TROŠENJU SREDSTAVA ZA SVIBANJ 2024. GODINE</t>
  </si>
  <si>
    <t>INFORMACIJA O TROŠENJU SREDSTAVA ZA LIPANJ 2024. GODINE</t>
  </si>
  <si>
    <t>Ukupno za lipanj 2024.</t>
  </si>
  <si>
    <t>Ukupno za srpanj 2024.</t>
  </si>
  <si>
    <t>INFORMACIJA O TROŠENJU SREDSTAVA ZA SRPANJ 2024. GODINE</t>
  </si>
  <si>
    <t>Ukupno za kolovoz 2024.</t>
  </si>
  <si>
    <t>INFORMACIJA O TROŠENJU SREDSTAVA ZA KOLOVOZ  2024. GODINE</t>
  </si>
  <si>
    <t>INFORMACIJA O TROŠENJU SREDSTAVA ZA RUJAN  2024. GODINE</t>
  </si>
  <si>
    <t>Ukupno za rujan 2024.</t>
  </si>
  <si>
    <t>Ukupno za listopad 2024.</t>
  </si>
  <si>
    <t>INFORMACIJA O TROŠENJU SREDSTAVA ZA LISTOPAD  2024. GODINE</t>
  </si>
  <si>
    <t>Ukupno za studeni 2024.</t>
  </si>
  <si>
    <t>INFORMACIJA O TROŠENJU SREDSTAVA ZA STUDENI  2024. GODINE</t>
  </si>
  <si>
    <t>INFORMACIJA O TROŠENJU SREDSTAVA ZA PROSINAC  2024. GODINE</t>
  </si>
  <si>
    <t>Ukupno za prosinac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</si>
</sst>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rgb="FF0061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5" fillId="2" borderId="0" applyNumberFormat="0" applyBorder="0" applyAlignment="0" applyProtection="0"/>
    <xf numFmtId="0" fontId="2" fillId="0" borderId="0"/>
  </cellStyleXfs>
  <cellXfs count="47">
    <xf numFmtId="0" fontId="0" fillId="0" borderId="0" xfId="0"/>
    <xf numFmtId="4" fontId="0" fillId="0" borderId="0" xfId="0" applyNumberFormat="1"/>
    <xf numFmtId="4" fontId="13" fillId="0" borderId="0" xfId="0" applyNumberFormat="1" applyFont="1"/>
    <xf numFmtId="0" fontId="13" fillId="0" borderId="0" xfId="0" applyFont="1"/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/>
    <xf numFmtId="4" fontId="13" fillId="0" borderId="1" xfId="0" applyNumberFormat="1" applyFont="1" applyBorder="1"/>
    <xf numFmtId="0" fontId="14" fillId="0" borderId="1" xfId="0" applyFont="1" applyBorder="1"/>
    <xf numFmtId="0" fontId="12" fillId="0" borderId="0" xfId="0" applyFont="1"/>
    <xf numFmtId="0" fontId="17" fillId="0" borderId="0" xfId="0" applyFont="1"/>
    <xf numFmtId="4" fontId="17" fillId="0" borderId="0" xfId="0" applyNumberFormat="1" applyFont="1"/>
    <xf numFmtId="0" fontId="18" fillId="3" borderId="1" xfId="1" applyFont="1" applyFill="1" applyBorder="1"/>
    <xf numFmtId="0" fontId="15" fillId="3" borderId="1" xfId="1" applyFill="1" applyBorder="1" applyAlignment="1">
      <alignment horizontal="left"/>
    </xf>
    <xf numFmtId="0" fontId="15" fillId="3" borderId="1" xfId="1" applyFill="1" applyBorder="1"/>
    <xf numFmtId="4" fontId="18" fillId="3" borderId="1" xfId="1" applyNumberFormat="1" applyFont="1" applyFill="1" applyBorder="1" applyAlignment="1">
      <alignment horizontal="right"/>
    </xf>
    <xf numFmtId="4" fontId="18" fillId="3" borderId="1" xfId="1" applyNumberFormat="1" applyFont="1" applyFill="1" applyBorder="1"/>
    <xf numFmtId="4" fontId="13" fillId="0" borderId="1" xfId="0" applyNumberFormat="1" applyFont="1" applyBorder="1" applyAlignment="1"/>
    <xf numFmtId="0" fontId="0" fillId="0" borderId="1" xfId="0" applyBorder="1" applyAlignment="1"/>
    <xf numFmtId="0" fontId="0" fillId="0" borderId="0" xfId="0" applyAlignment="1">
      <alignment wrapText="1"/>
    </xf>
    <xf numFmtId="0" fontId="11" fillId="0" borderId="1" xfId="0" applyFont="1" applyBorder="1" applyAlignment="1">
      <alignment wrapText="1"/>
    </xf>
    <xf numFmtId="4" fontId="11" fillId="0" borderId="0" xfId="0" applyNumberFormat="1" applyFont="1"/>
    <xf numFmtId="0" fontId="19" fillId="0" borderId="1" xfId="0" applyFont="1" applyBorder="1"/>
    <xf numFmtId="0" fontId="13" fillId="4" borderId="1" xfId="0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0" fontId="20" fillId="0" borderId="0" xfId="0" applyFont="1"/>
    <xf numFmtId="0" fontId="16" fillId="0" borderId="0" xfId="0" applyFont="1"/>
    <xf numFmtId="0" fontId="11" fillId="0" borderId="0" xfId="0" applyFont="1"/>
    <xf numFmtId="0" fontId="13" fillId="4" borderId="1" xfId="0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/>
    <xf numFmtId="4" fontId="12" fillId="0" borderId="0" xfId="0" applyNumberFormat="1" applyFont="1" applyAlignment="1"/>
    <xf numFmtId="0" fontId="19" fillId="0" borderId="2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4" fontId="10" fillId="0" borderId="0" xfId="0" applyNumberFormat="1" applyFont="1" applyAlignment="1"/>
    <xf numFmtId="0" fontId="0" fillId="0" borderId="0" xfId="0" applyAlignment="1"/>
    <xf numFmtId="4" fontId="9" fillId="0" borderId="0" xfId="0" applyNumberFormat="1" applyFont="1" applyAlignment="1"/>
    <xf numFmtId="0" fontId="17" fillId="0" borderId="2" xfId="0" applyFont="1" applyBorder="1" applyAlignment="1">
      <alignment horizontal="left"/>
    </xf>
    <xf numFmtId="4" fontId="8" fillId="0" borderId="0" xfId="0" applyNumberFormat="1" applyFont="1" applyAlignment="1"/>
    <xf numFmtId="4" fontId="7" fillId="0" borderId="0" xfId="0" applyNumberFormat="1" applyFont="1" applyAlignment="1"/>
    <xf numFmtId="4" fontId="6" fillId="0" borderId="0" xfId="0" applyNumberFormat="1" applyFont="1" applyAlignment="1"/>
    <xf numFmtId="4" fontId="5" fillId="0" borderId="0" xfId="0" applyNumberFormat="1" applyFont="1" applyAlignment="1"/>
    <xf numFmtId="4" fontId="4" fillId="0" borderId="0" xfId="0" applyNumberFormat="1" applyFont="1" applyAlignment="1"/>
    <xf numFmtId="4" fontId="3" fillId="0" borderId="0" xfId="0" applyNumberFormat="1" applyFont="1" applyAlignment="1"/>
    <xf numFmtId="4" fontId="2" fillId="0" borderId="0" xfId="0" applyNumberFormat="1" applyFont="1" applyAlignment="1"/>
    <xf numFmtId="4" fontId="1" fillId="0" borderId="0" xfId="0" applyNumberFormat="1" applyFont="1" applyAlignment="1"/>
  </cellXfs>
  <cellStyles count="3">
    <cellStyle name="Dobro" xfId="1" builtinId="26"/>
    <cellStyle name="Normalno" xfId="0" builtinId="0"/>
    <cellStyle name="Normal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9"/>
  <sheetViews>
    <sheetView topLeftCell="A4" zoomScaleNormal="100" workbookViewId="0">
      <selection activeCell="C34" sqref="C34"/>
    </sheetView>
  </sheetViews>
  <sheetFormatPr defaultColWidth="9" defaultRowHeight="15" x14ac:dyDescent="0.25"/>
  <cols>
    <col min="1" max="1" width="28.5703125" style="1" customWidth="1"/>
    <col min="2" max="2" width="57.140625" customWidth="1"/>
    <col min="3" max="3" width="24.28515625" customWidth="1"/>
    <col min="4" max="4" width="30" customWidth="1"/>
    <col min="5" max="5" width="19.5703125" customWidth="1"/>
    <col min="8" max="8" width="18.5703125" customWidth="1"/>
  </cols>
  <sheetData>
    <row r="2" spans="1:8" ht="15.75" x14ac:dyDescent="0.25">
      <c r="A2" s="25" t="s">
        <v>0</v>
      </c>
      <c r="B2" s="25"/>
      <c r="C2" s="10"/>
      <c r="D2" s="11"/>
      <c r="E2" s="10"/>
    </row>
    <row r="3" spans="1:8" x14ac:dyDescent="0.25">
      <c r="A3"/>
      <c r="D3" s="1"/>
    </row>
    <row r="4" spans="1:8" x14ac:dyDescent="0.25">
      <c r="A4" s="3" t="s">
        <v>18</v>
      </c>
      <c r="D4" s="1"/>
    </row>
    <row r="5" spans="1:8" x14ac:dyDescent="0.25">
      <c r="A5" t="s">
        <v>2</v>
      </c>
      <c r="B5" s="26" t="s">
        <v>13</v>
      </c>
      <c r="D5" s="1"/>
    </row>
    <row r="6" spans="1:8" x14ac:dyDescent="0.25">
      <c r="A6" s="27" t="s">
        <v>26</v>
      </c>
      <c r="D6" s="1"/>
    </row>
    <row r="7" spans="1:8" ht="30" customHeight="1" x14ac:dyDescent="0.25">
      <c r="A7" s="26" t="s">
        <v>27</v>
      </c>
      <c r="B7" s="3"/>
      <c r="C7" s="3"/>
      <c r="D7" s="2"/>
      <c r="E7" s="3"/>
    </row>
    <row r="8" spans="1:8" ht="15.75" customHeight="1" x14ac:dyDescent="0.25">
      <c r="A8" s="23" t="s">
        <v>19</v>
      </c>
      <c r="B8" s="23" t="s">
        <v>20</v>
      </c>
      <c r="C8" s="23" t="s">
        <v>21</v>
      </c>
      <c r="D8" s="24" t="s">
        <v>3</v>
      </c>
      <c r="E8" s="23" t="s">
        <v>4</v>
      </c>
    </row>
    <row r="9" spans="1:8" x14ac:dyDescent="0.25">
      <c r="A9" s="12" t="s">
        <v>22</v>
      </c>
      <c r="B9" s="13"/>
      <c r="C9" s="14"/>
      <c r="D9" s="15">
        <v>280</v>
      </c>
      <c r="E9" s="14"/>
    </row>
    <row r="10" spans="1:8" ht="30" x14ac:dyDescent="0.25">
      <c r="A10" s="6" t="s">
        <v>23</v>
      </c>
      <c r="B10" s="5">
        <v>49337502853</v>
      </c>
      <c r="C10" s="6" t="s">
        <v>24</v>
      </c>
      <c r="D10" s="4"/>
      <c r="E10" s="20" t="s">
        <v>25</v>
      </c>
      <c r="F10" s="19"/>
      <c r="G10" s="19"/>
      <c r="H10" s="19"/>
    </row>
    <row r="11" spans="1:8" x14ac:dyDescent="0.25">
      <c r="A11" s="12" t="s">
        <v>22</v>
      </c>
      <c r="B11" s="13"/>
      <c r="C11" s="14"/>
      <c r="D11" s="16">
        <v>0</v>
      </c>
      <c r="E11" s="14"/>
    </row>
    <row r="12" spans="1:8" ht="15.75" x14ac:dyDescent="0.25">
      <c r="A12" s="32" t="s">
        <v>8</v>
      </c>
      <c r="B12" s="33"/>
      <c r="C12" s="34"/>
      <c r="D12" s="17">
        <f>D9+D11</f>
        <v>280</v>
      </c>
      <c r="E12" s="18"/>
    </row>
    <row r="13" spans="1:8" ht="18.75" x14ac:dyDescent="0.3">
      <c r="A13" s="7"/>
      <c r="B13" s="8"/>
    </row>
    <row r="15" spans="1:8" x14ac:dyDescent="0.25">
      <c r="A15" s="31"/>
      <c r="B15" s="31"/>
      <c r="C15" s="31"/>
      <c r="D15" s="31"/>
      <c r="E15" s="31"/>
    </row>
    <row r="16" spans="1:8" x14ac:dyDescent="0.25">
      <c r="A16" s="21" t="s">
        <v>0</v>
      </c>
    </row>
    <row r="18" spans="1:5" x14ac:dyDescent="0.25">
      <c r="A18" s="2" t="s">
        <v>1</v>
      </c>
    </row>
    <row r="19" spans="1:5" x14ac:dyDescent="0.25">
      <c r="A19" s="1" t="s">
        <v>2</v>
      </c>
      <c r="B19" s="3" t="s">
        <v>13</v>
      </c>
    </row>
    <row r="22" spans="1:5" x14ac:dyDescent="0.25">
      <c r="A22" s="24" t="s">
        <v>3</v>
      </c>
      <c r="B22" s="23" t="s">
        <v>4</v>
      </c>
    </row>
    <row r="23" spans="1:5" x14ac:dyDescent="0.25">
      <c r="A23" s="4">
        <v>102989.57</v>
      </c>
      <c r="B23" s="5" t="s">
        <v>5</v>
      </c>
    </row>
    <row r="24" spans="1:5" x14ac:dyDescent="0.25">
      <c r="A24" s="4">
        <v>16993.28</v>
      </c>
      <c r="B24" s="5" t="s">
        <v>6</v>
      </c>
    </row>
    <row r="25" spans="1:5" x14ac:dyDescent="0.25">
      <c r="A25" s="4">
        <v>1082.8800000000001</v>
      </c>
      <c r="B25" s="6" t="s">
        <v>9</v>
      </c>
    </row>
    <row r="26" spans="1:5" x14ac:dyDescent="0.25">
      <c r="A26" s="4">
        <v>3149.92</v>
      </c>
      <c r="B26" s="5" t="s">
        <v>7</v>
      </c>
    </row>
    <row r="27" spans="1:5" x14ac:dyDescent="0.25">
      <c r="A27" s="4"/>
      <c r="B27" s="5"/>
    </row>
    <row r="28" spans="1:5" ht="15.75" x14ac:dyDescent="0.25">
      <c r="A28" s="7">
        <f>SUM(A23:A27)</f>
        <v>124215.65000000001</v>
      </c>
      <c r="B28" s="22" t="s">
        <v>8</v>
      </c>
    </row>
    <row r="30" spans="1:5" x14ac:dyDescent="0.25">
      <c r="A30" s="31" t="s">
        <v>14</v>
      </c>
      <c r="B30" s="31"/>
      <c r="C30" s="31"/>
      <c r="D30" s="31"/>
      <c r="E30" s="31"/>
    </row>
    <row r="31" spans="1:5" x14ac:dyDescent="0.25">
      <c r="A31" s="31" t="s">
        <v>16</v>
      </c>
      <c r="B31" s="31"/>
      <c r="C31" s="31"/>
      <c r="D31" s="31"/>
    </row>
    <row r="32" spans="1:5" x14ac:dyDescent="0.25">
      <c r="A32" s="31" t="s">
        <v>15</v>
      </c>
      <c r="B32" s="31"/>
    </row>
    <row r="33" spans="1:5" x14ac:dyDescent="0.25">
      <c r="A33" s="9" t="s">
        <v>17</v>
      </c>
    </row>
    <row r="35" spans="1:5" x14ac:dyDescent="0.25">
      <c r="A35" s="31"/>
      <c r="B35" s="31"/>
      <c r="C35" s="31"/>
      <c r="D35" s="31"/>
      <c r="E35" s="31"/>
    </row>
    <row r="36" spans="1:5" x14ac:dyDescent="0.25">
      <c r="A36" s="31"/>
      <c r="B36" s="31"/>
      <c r="C36" s="31"/>
      <c r="D36" s="31"/>
    </row>
    <row r="37" spans="1:5" x14ac:dyDescent="0.25">
      <c r="A37" s="31"/>
      <c r="B37" s="31"/>
    </row>
    <row r="38" spans="1:5" x14ac:dyDescent="0.25">
      <c r="A38" s="9"/>
    </row>
    <row r="39" spans="1:5" x14ac:dyDescent="0.25">
      <c r="A39"/>
    </row>
  </sheetData>
  <mergeCells count="8">
    <mergeCell ref="A37:B37"/>
    <mergeCell ref="A12:C12"/>
    <mergeCell ref="A30:E30"/>
    <mergeCell ref="A31:D31"/>
    <mergeCell ref="A32:B32"/>
    <mergeCell ref="A15:E15"/>
    <mergeCell ref="A35:E35"/>
    <mergeCell ref="A36:D36"/>
  </mergeCells>
  <pageMargins left="0.7" right="0.7" top="0.75" bottom="0.75" header="0.3" footer="0.3"/>
  <pageSetup paperSize="9" scale="8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zoomScaleNormal="100" workbookViewId="0">
      <selection activeCell="A28" sqref="A28:D28"/>
    </sheetView>
  </sheetViews>
  <sheetFormatPr defaultRowHeight="15" x14ac:dyDescent="0.25"/>
  <cols>
    <col min="1" max="1" width="32" customWidth="1"/>
    <col min="2" max="2" width="57.140625" customWidth="1"/>
    <col min="3" max="3" width="10" customWidth="1"/>
    <col min="4" max="4" width="15.5703125" customWidth="1"/>
    <col min="5" max="5" width="22.7109375" customWidth="1"/>
  </cols>
  <sheetData>
    <row r="2" spans="1:5" x14ac:dyDescent="0.25">
      <c r="A2" s="3" t="s">
        <v>18</v>
      </c>
      <c r="D2" s="1"/>
    </row>
    <row r="3" spans="1:5" x14ac:dyDescent="0.25">
      <c r="A3" t="s">
        <v>2</v>
      </c>
      <c r="B3" s="26" t="s">
        <v>13</v>
      </c>
      <c r="D3" s="1"/>
    </row>
    <row r="4" spans="1:5" x14ac:dyDescent="0.25">
      <c r="A4" s="27" t="s">
        <v>26</v>
      </c>
      <c r="D4" s="1"/>
    </row>
    <row r="5" spans="1:5" x14ac:dyDescent="0.25">
      <c r="A5" s="26" t="s">
        <v>27</v>
      </c>
      <c r="B5" s="3"/>
      <c r="C5" s="3"/>
      <c r="D5" s="2"/>
      <c r="E5" s="3"/>
    </row>
    <row r="6" spans="1:5" ht="45" x14ac:dyDescent="0.25">
      <c r="A6" s="23" t="s">
        <v>19</v>
      </c>
      <c r="B6" s="23" t="s">
        <v>20</v>
      </c>
      <c r="C6" s="28" t="s">
        <v>21</v>
      </c>
      <c r="D6" s="29" t="s">
        <v>3</v>
      </c>
      <c r="E6" s="23" t="s">
        <v>4</v>
      </c>
    </row>
    <row r="7" spans="1:5" x14ac:dyDescent="0.25">
      <c r="A7" s="12" t="s">
        <v>22</v>
      </c>
      <c r="B7" s="13"/>
      <c r="C7" s="14"/>
      <c r="D7" s="15">
        <v>0</v>
      </c>
      <c r="E7" s="14"/>
    </row>
    <row r="8" spans="1:5" ht="30" x14ac:dyDescent="0.25">
      <c r="A8" s="6" t="s">
        <v>23</v>
      </c>
      <c r="B8" s="5">
        <v>49337502853</v>
      </c>
      <c r="C8" s="6" t="s">
        <v>24</v>
      </c>
      <c r="D8" s="4"/>
      <c r="E8" s="20" t="s">
        <v>25</v>
      </c>
    </row>
    <row r="9" spans="1:5" x14ac:dyDescent="0.25">
      <c r="A9" s="12" t="s">
        <v>22</v>
      </c>
      <c r="B9" s="13"/>
      <c r="C9" s="14"/>
      <c r="D9" s="16">
        <v>504</v>
      </c>
      <c r="E9" s="14"/>
    </row>
    <row r="10" spans="1:5" ht="15.75" x14ac:dyDescent="0.25">
      <c r="A10" s="38" t="s">
        <v>41</v>
      </c>
      <c r="B10" s="33"/>
      <c r="C10" s="34"/>
      <c r="D10" s="17">
        <f>D7+D9</f>
        <v>504</v>
      </c>
      <c r="E10" s="18"/>
    </row>
    <row r="11" spans="1:5" ht="18.75" x14ac:dyDescent="0.3">
      <c r="A11" s="7"/>
      <c r="B11" s="8"/>
    </row>
    <row r="13" spans="1:5" x14ac:dyDescent="0.25">
      <c r="A13" s="44" t="s">
        <v>42</v>
      </c>
      <c r="B13" s="36"/>
    </row>
    <row r="15" spans="1:5" x14ac:dyDescent="0.25">
      <c r="A15" s="2" t="s">
        <v>1</v>
      </c>
    </row>
    <row r="16" spans="1:5" x14ac:dyDescent="0.25">
      <c r="A16" s="1" t="s">
        <v>2</v>
      </c>
      <c r="B16" s="3" t="s">
        <v>13</v>
      </c>
    </row>
    <row r="17" spans="1:5" x14ac:dyDescent="0.25">
      <c r="A17" s="1"/>
    </row>
    <row r="18" spans="1:5" x14ac:dyDescent="0.25">
      <c r="A18" s="1"/>
    </row>
    <row r="19" spans="1:5" x14ac:dyDescent="0.25">
      <c r="A19" s="24" t="s">
        <v>3</v>
      </c>
      <c r="B19" s="23" t="s">
        <v>4</v>
      </c>
    </row>
    <row r="20" spans="1:5" x14ac:dyDescent="0.25">
      <c r="A20" s="4">
        <v>123335.79</v>
      </c>
      <c r="B20" s="5" t="s">
        <v>5</v>
      </c>
    </row>
    <row r="21" spans="1:5" x14ac:dyDescent="0.25">
      <c r="A21" s="4">
        <v>20350.439999999999</v>
      </c>
      <c r="B21" s="5" t="s">
        <v>6</v>
      </c>
    </row>
    <row r="22" spans="1:5" x14ac:dyDescent="0.25">
      <c r="A22" s="4">
        <v>4413.2</v>
      </c>
      <c r="B22" s="6" t="s">
        <v>9</v>
      </c>
    </row>
    <row r="23" spans="1:5" x14ac:dyDescent="0.25">
      <c r="A23" s="4">
        <v>3213.33</v>
      </c>
      <c r="B23" s="5" t="s">
        <v>7</v>
      </c>
    </row>
    <row r="24" spans="1:5" x14ac:dyDescent="0.25">
      <c r="A24" s="4"/>
      <c r="B24" s="5"/>
    </row>
    <row r="25" spans="1:5" ht="15.75" x14ac:dyDescent="0.25">
      <c r="A25" s="7">
        <f>SUM(A20:A24)</f>
        <v>151312.75999999998</v>
      </c>
      <c r="B25" s="30" t="s">
        <v>41</v>
      </c>
    </row>
    <row r="27" spans="1:5" x14ac:dyDescent="0.25">
      <c r="A27" s="31" t="s">
        <v>14</v>
      </c>
      <c r="B27" s="31"/>
      <c r="C27" s="31"/>
      <c r="D27" s="31"/>
      <c r="E27" s="31"/>
    </row>
    <row r="28" spans="1:5" x14ac:dyDescent="0.25">
      <c r="A28" s="31" t="s">
        <v>16</v>
      </c>
      <c r="B28" s="31"/>
      <c r="C28" s="31"/>
      <c r="D28" s="31"/>
    </row>
    <row r="29" spans="1:5" x14ac:dyDescent="0.25">
      <c r="A29" s="31" t="s">
        <v>15</v>
      </c>
      <c r="B29" s="31"/>
    </row>
    <row r="30" spans="1:5" x14ac:dyDescent="0.25">
      <c r="A30" s="9" t="s">
        <v>17</v>
      </c>
    </row>
  </sheetData>
  <mergeCells count="5">
    <mergeCell ref="A10:C10"/>
    <mergeCell ref="A13:B13"/>
    <mergeCell ref="A27:E27"/>
    <mergeCell ref="A28:D28"/>
    <mergeCell ref="A29:B29"/>
  </mergeCells>
  <pageMargins left="0.7" right="0.7" top="0.75" bottom="0.75" header="0.3" footer="0.3"/>
  <pageSetup paperSize="9" scale="63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zoomScaleNormal="100" workbookViewId="0">
      <selection activeCell="F24" sqref="F24"/>
    </sheetView>
  </sheetViews>
  <sheetFormatPr defaultRowHeight="15" x14ac:dyDescent="0.25"/>
  <cols>
    <col min="1" max="1" width="32.7109375" customWidth="1"/>
    <col min="2" max="2" width="60.140625" customWidth="1"/>
    <col min="3" max="3" width="18.85546875" customWidth="1"/>
    <col min="4" max="4" width="13.7109375" customWidth="1"/>
    <col min="5" max="5" width="20.28515625" customWidth="1"/>
  </cols>
  <sheetData>
    <row r="2" spans="1:5" x14ac:dyDescent="0.25">
      <c r="A2" s="3" t="s">
        <v>18</v>
      </c>
      <c r="D2" s="1"/>
    </row>
    <row r="3" spans="1:5" x14ac:dyDescent="0.25">
      <c r="A3" t="s">
        <v>2</v>
      </c>
      <c r="B3" s="26" t="s">
        <v>13</v>
      </c>
      <c r="D3" s="1"/>
    </row>
    <row r="4" spans="1:5" x14ac:dyDescent="0.25">
      <c r="A4" s="27" t="s">
        <v>26</v>
      </c>
      <c r="D4" s="1"/>
    </row>
    <row r="5" spans="1:5" x14ac:dyDescent="0.25">
      <c r="A5" s="26" t="s">
        <v>27</v>
      </c>
      <c r="B5" s="3"/>
      <c r="C5" s="3"/>
      <c r="D5" s="2"/>
      <c r="E5" s="3"/>
    </row>
    <row r="6" spans="1:5" ht="45" x14ac:dyDescent="0.25">
      <c r="A6" s="23" t="s">
        <v>19</v>
      </c>
      <c r="B6" s="23" t="s">
        <v>20</v>
      </c>
      <c r="C6" s="28" t="s">
        <v>21</v>
      </c>
      <c r="D6" s="29" t="s">
        <v>3</v>
      </c>
      <c r="E6" s="23" t="s">
        <v>4</v>
      </c>
    </row>
    <row r="7" spans="1:5" x14ac:dyDescent="0.25">
      <c r="A7" s="12" t="s">
        <v>22</v>
      </c>
      <c r="B7" s="13"/>
      <c r="C7" s="14"/>
      <c r="D7" s="15">
        <v>0</v>
      </c>
      <c r="E7" s="14"/>
    </row>
    <row r="8" spans="1:5" ht="30" x14ac:dyDescent="0.25">
      <c r="A8" s="6" t="s">
        <v>23</v>
      </c>
      <c r="B8" s="5">
        <v>49337502853</v>
      </c>
      <c r="C8" s="6" t="s">
        <v>24</v>
      </c>
      <c r="D8" s="4"/>
      <c r="E8" s="20" t="s">
        <v>25</v>
      </c>
    </row>
    <row r="9" spans="1:5" x14ac:dyDescent="0.25">
      <c r="A9" s="12" t="s">
        <v>22</v>
      </c>
      <c r="B9" s="13"/>
      <c r="C9" s="14"/>
      <c r="D9" s="16">
        <v>0</v>
      </c>
      <c r="E9" s="14"/>
    </row>
    <row r="10" spans="1:5" ht="15.75" x14ac:dyDescent="0.25">
      <c r="A10" s="38" t="s">
        <v>43</v>
      </c>
      <c r="B10" s="33"/>
      <c r="C10" s="34"/>
      <c r="D10" s="17">
        <f>D7+D9</f>
        <v>0</v>
      </c>
      <c r="E10" s="18"/>
    </row>
    <row r="11" spans="1:5" ht="18.75" x14ac:dyDescent="0.3">
      <c r="A11" s="7"/>
      <c r="B11" s="8"/>
    </row>
    <row r="13" spans="1:5" x14ac:dyDescent="0.25">
      <c r="A13" s="45" t="s">
        <v>44</v>
      </c>
      <c r="B13" s="36"/>
    </row>
    <row r="15" spans="1:5" x14ac:dyDescent="0.25">
      <c r="A15" s="2" t="s">
        <v>1</v>
      </c>
    </row>
    <row r="16" spans="1:5" x14ac:dyDescent="0.25">
      <c r="A16" s="1" t="s">
        <v>2</v>
      </c>
      <c r="B16" s="3" t="s">
        <v>13</v>
      </c>
    </row>
    <row r="17" spans="1:5" x14ac:dyDescent="0.25">
      <c r="A17" s="1"/>
    </row>
    <row r="18" spans="1:5" x14ac:dyDescent="0.25">
      <c r="A18" s="1"/>
    </row>
    <row r="19" spans="1:5" x14ac:dyDescent="0.25">
      <c r="A19" s="24" t="s">
        <v>3</v>
      </c>
      <c r="B19" s="23" t="s">
        <v>4</v>
      </c>
    </row>
    <row r="20" spans="1:5" x14ac:dyDescent="0.25">
      <c r="A20" s="4">
        <v>122857.76</v>
      </c>
      <c r="B20" s="5" t="s">
        <v>5</v>
      </c>
    </row>
    <row r="21" spans="1:5" x14ac:dyDescent="0.25">
      <c r="A21" s="4">
        <v>19496.11</v>
      </c>
      <c r="B21" s="5" t="s">
        <v>6</v>
      </c>
    </row>
    <row r="22" spans="1:5" x14ac:dyDescent="0.25">
      <c r="A22" s="4">
        <v>0</v>
      </c>
      <c r="B22" s="6" t="s">
        <v>9</v>
      </c>
    </row>
    <row r="23" spans="1:5" x14ac:dyDescent="0.25">
      <c r="A23" s="4">
        <v>3379.16</v>
      </c>
      <c r="B23" s="5" t="s">
        <v>7</v>
      </c>
    </row>
    <row r="24" spans="1:5" x14ac:dyDescent="0.25">
      <c r="A24" s="4"/>
      <c r="B24" s="5"/>
    </row>
    <row r="25" spans="1:5" ht="15.75" x14ac:dyDescent="0.25">
      <c r="A25" s="7">
        <f>SUM(A20:A24)</f>
        <v>145733.03</v>
      </c>
      <c r="B25" s="30" t="s">
        <v>43</v>
      </c>
    </row>
    <row r="27" spans="1:5" x14ac:dyDescent="0.25">
      <c r="A27" s="31" t="s">
        <v>14</v>
      </c>
      <c r="B27" s="31"/>
      <c r="C27" s="31"/>
      <c r="D27" s="31"/>
      <c r="E27" s="31"/>
    </row>
    <row r="28" spans="1:5" x14ac:dyDescent="0.25">
      <c r="A28" s="31" t="s">
        <v>16</v>
      </c>
      <c r="B28" s="31"/>
      <c r="C28" s="31"/>
      <c r="D28" s="31"/>
    </row>
    <row r="29" spans="1:5" x14ac:dyDescent="0.25">
      <c r="A29" s="31" t="s">
        <v>15</v>
      </c>
      <c r="B29" s="31"/>
    </row>
    <row r="30" spans="1:5" x14ac:dyDescent="0.25">
      <c r="A30" s="9" t="s">
        <v>17</v>
      </c>
    </row>
  </sheetData>
  <mergeCells count="5">
    <mergeCell ref="A10:C10"/>
    <mergeCell ref="A13:B13"/>
    <mergeCell ref="A27:E27"/>
    <mergeCell ref="A28:D28"/>
    <mergeCell ref="A29:B29"/>
  </mergeCells>
  <pageMargins left="0.7" right="0.7" top="0.75" bottom="0.75" header="0.3" footer="0.3"/>
  <pageSetup paperSize="9" scale="6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tabSelected="1" zoomScaleNormal="100" workbookViewId="0">
      <selection activeCell="B32" sqref="B32"/>
    </sheetView>
  </sheetViews>
  <sheetFormatPr defaultRowHeight="15" x14ac:dyDescent="0.25"/>
  <cols>
    <col min="1" max="1" width="36.42578125" customWidth="1"/>
    <col min="2" max="2" width="53.42578125" customWidth="1"/>
    <col min="3" max="3" width="13.42578125" customWidth="1"/>
    <col min="4" max="4" width="10.42578125" customWidth="1"/>
    <col min="5" max="5" width="22.28515625" customWidth="1"/>
  </cols>
  <sheetData>
    <row r="2" spans="1:5" x14ac:dyDescent="0.25">
      <c r="A2" s="3" t="s">
        <v>18</v>
      </c>
      <c r="D2" s="1"/>
    </row>
    <row r="3" spans="1:5" x14ac:dyDescent="0.25">
      <c r="A3" t="s">
        <v>2</v>
      </c>
      <c r="B3" s="26" t="s">
        <v>13</v>
      </c>
      <c r="D3" s="1"/>
    </row>
    <row r="4" spans="1:5" x14ac:dyDescent="0.25">
      <c r="A4" s="27" t="s">
        <v>26</v>
      </c>
      <c r="D4" s="1"/>
    </row>
    <row r="5" spans="1:5" x14ac:dyDescent="0.25">
      <c r="A5" s="26" t="s">
        <v>27</v>
      </c>
      <c r="B5" s="3"/>
      <c r="C5" s="3"/>
      <c r="D5" s="2"/>
      <c r="E5" s="3"/>
    </row>
    <row r="6" spans="1:5" ht="60" x14ac:dyDescent="0.25">
      <c r="A6" s="23" t="s">
        <v>19</v>
      </c>
      <c r="B6" s="23" t="s">
        <v>20</v>
      </c>
      <c r="C6" s="28" t="s">
        <v>21</v>
      </c>
      <c r="D6" s="29" t="s">
        <v>3</v>
      </c>
      <c r="E6" s="23" t="s">
        <v>4</v>
      </c>
    </row>
    <row r="7" spans="1:5" x14ac:dyDescent="0.25">
      <c r="A7" s="12" t="s">
        <v>22</v>
      </c>
      <c r="B7" s="13"/>
      <c r="C7" s="14"/>
      <c r="D7" s="15">
        <v>0</v>
      </c>
      <c r="E7" s="14"/>
    </row>
    <row r="8" spans="1:5" ht="30" x14ac:dyDescent="0.25">
      <c r="A8" s="6" t="s">
        <v>23</v>
      </c>
      <c r="B8" s="5">
        <v>49337502853</v>
      </c>
      <c r="C8" s="6" t="s">
        <v>24</v>
      </c>
      <c r="D8" s="4"/>
      <c r="E8" s="20" t="s">
        <v>25</v>
      </c>
    </row>
    <row r="9" spans="1:5" x14ac:dyDescent="0.25">
      <c r="A9" s="12" t="s">
        <v>22</v>
      </c>
      <c r="B9" s="13"/>
      <c r="C9" s="14"/>
      <c r="D9" s="16">
        <v>504</v>
      </c>
      <c r="E9" s="14"/>
    </row>
    <row r="10" spans="1:5" ht="15.75" x14ac:dyDescent="0.25">
      <c r="A10" s="38" t="s">
        <v>46</v>
      </c>
      <c r="B10" s="33"/>
      <c r="C10" s="34"/>
      <c r="D10" s="17">
        <f>D7+D9</f>
        <v>504</v>
      </c>
      <c r="E10" s="18"/>
    </row>
    <row r="11" spans="1:5" ht="18.75" x14ac:dyDescent="0.3">
      <c r="A11" s="7"/>
      <c r="B11" s="8"/>
    </row>
    <row r="13" spans="1:5" x14ac:dyDescent="0.25">
      <c r="A13" s="46" t="s">
        <v>45</v>
      </c>
      <c r="B13" s="36"/>
    </row>
    <row r="15" spans="1:5" x14ac:dyDescent="0.25">
      <c r="A15" s="2" t="s">
        <v>1</v>
      </c>
    </row>
    <row r="16" spans="1:5" x14ac:dyDescent="0.25">
      <c r="A16" s="1" t="s">
        <v>2</v>
      </c>
      <c r="B16" s="3" t="s">
        <v>13</v>
      </c>
    </row>
    <row r="17" spans="1:5" x14ac:dyDescent="0.25">
      <c r="A17" s="1"/>
    </row>
    <row r="18" spans="1:5" x14ac:dyDescent="0.25">
      <c r="A18" s="1"/>
    </row>
    <row r="19" spans="1:5" x14ac:dyDescent="0.25">
      <c r="A19" s="24" t="s">
        <v>3</v>
      </c>
      <c r="B19" s="23" t="s">
        <v>4</v>
      </c>
    </row>
    <row r="20" spans="1:5" x14ac:dyDescent="0.25">
      <c r="A20" s="4">
        <v>122777.92</v>
      </c>
      <c r="B20" s="5" t="s">
        <v>5</v>
      </c>
    </row>
    <row r="21" spans="1:5" x14ac:dyDescent="0.25">
      <c r="A21" s="4">
        <v>20263.349999999999</v>
      </c>
      <c r="B21" s="5" t="s">
        <v>6</v>
      </c>
    </row>
    <row r="22" spans="1:5" x14ac:dyDescent="0.25">
      <c r="A22" s="4">
        <v>23800</v>
      </c>
      <c r="B22" s="6" t="s">
        <v>9</v>
      </c>
    </row>
    <row r="23" spans="1:5" x14ac:dyDescent="0.25">
      <c r="A23" s="4">
        <v>3255.27</v>
      </c>
      <c r="B23" s="5" t="s">
        <v>7</v>
      </c>
    </row>
    <row r="24" spans="1:5" x14ac:dyDescent="0.25">
      <c r="A24" s="4"/>
      <c r="B24" s="5"/>
    </row>
    <row r="25" spans="1:5" ht="15.75" x14ac:dyDescent="0.25">
      <c r="A25" s="7">
        <f>SUM(A20:A24)</f>
        <v>170096.53999999998</v>
      </c>
      <c r="B25" s="30" t="s">
        <v>46</v>
      </c>
    </row>
    <row r="27" spans="1:5" x14ac:dyDescent="0.25">
      <c r="A27" s="31" t="s">
        <v>14</v>
      </c>
      <c r="B27" s="31"/>
      <c r="C27" s="31"/>
      <c r="D27" s="31"/>
      <c r="E27" s="31"/>
    </row>
    <row r="28" spans="1:5" x14ac:dyDescent="0.25">
      <c r="A28" s="31" t="s">
        <v>16</v>
      </c>
      <c r="B28" s="31"/>
      <c r="C28" s="31"/>
      <c r="D28" s="31"/>
    </row>
    <row r="29" spans="1:5" x14ac:dyDescent="0.25">
      <c r="A29" s="31" t="s">
        <v>15</v>
      </c>
      <c r="B29" s="31"/>
    </row>
    <row r="30" spans="1:5" x14ac:dyDescent="0.25">
      <c r="A30" s="9" t="s">
        <v>17</v>
      </c>
    </row>
  </sheetData>
  <mergeCells count="5">
    <mergeCell ref="A10:C10"/>
    <mergeCell ref="A13:B13"/>
    <mergeCell ref="A27:E27"/>
    <mergeCell ref="A28:D28"/>
    <mergeCell ref="A29:B29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selection activeCell="E22" sqref="E22"/>
    </sheetView>
  </sheetViews>
  <sheetFormatPr defaultRowHeight="15" x14ac:dyDescent="0.25"/>
  <cols>
    <col min="1" max="1" width="29.7109375" customWidth="1"/>
    <col min="2" max="2" width="58.140625" customWidth="1"/>
    <col min="3" max="3" width="24.85546875" customWidth="1"/>
    <col min="4" max="4" width="10.5703125" customWidth="1"/>
    <col min="5" max="5" width="20.140625" customWidth="1"/>
  </cols>
  <sheetData>
    <row r="1" spans="1:6" x14ac:dyDescent="0.25">
      <c r="A1" s="3" t="s">
        <v>18</v>
      </c>
      <c r="D1" s="1"/>
    </row>
    <row r="2" spans="1:6" x14ac:dyDescent="0.25">
      <c r="A2" t="s">
        <v>2</v>
      </c>
      <c r="B2" s="26" t="s">
        <v>13</v>
      </c>
      <c r="D2" s="1"/>
    </row>
    <row r="3" spans="1:6" x14ac:dyDescent="0.25">
      <c r="A3" s="27" t="s">
        <v>26</v>
      </c>
      <c r="D3" s="1"/>
    </row>
    <row r="4" spans="1:6" x14ac:dyDescent="0.25">
      <c r="A4" s="26" t="s">
        <v>27</v>
      </c>
      <c r="B4" s="3"/>
      <c r="C4" s="3"/>
      <c r="D4" s="2"/>
      <c r="E4" s="3"/>
    </row>
    <row r="5" spans="1:6" ht="60" x14ac:dyDescent="0.25">
      <c r="A5" s="23" t="s">
        <v>19</v>
      </c>
      <c r="B5" s="23" t="s">
        <v>20</v>
      </c>
      <c r="C5" s="23" t="s">
        <v>21</v>
      </c>
      <c r="D5" s="29" t="s">
        <v>3</v>
      </c>
      <c r="E5" s="23" t="s">
        <v>4</v>
      </c>
    </row>
    <row r="6" spans="1:6" x14ac:dyDescent="0.25">
      <c r="A6" s="12" t="s">
        <v>22</v>
      </c>
      <c r="B6" s="13"/>
      <c r="C6" s="14"/>
      <c r="D6" s="15">
        <v>336</v>
      </c>
      <c r="E6" s="14"/>
    </row>
    <row r="7" spans="1:6" ht="30" x14ac:dyDescent="0.25">
      <c r="A7" s="6" t="s">
        <v>23</v>
      </c>
      <c r="B7" s="5">
        <v>49337502853</v>
      </c>
      <c r="C7" s="6" t="s">
        <v>24</v>
      </c>
      <c r="D7" s="4"/>
      <c r="E7" s="20" t="s">
        <v>25</v>
      </c>
      <c r="F7" s="19"/>
    </row>
    <row r="8" spans="1:6" x14ac:dyDescent="0.25">
      <c r="A8" s="12" t="s">
        <v>22</v>
      </c>
      <c r="B8" s="13"/>
      <c r="C8" s="14"/>
      <c r="D8" s="16">
        <v>0</v>
      </c>
      <c r="E8" s="14"/>
    </row>
    <row r="9" spans="1:6" ht="15.75" x14ac:dyDescent="0.25">
      <c r="A9" s="32" t="s">
        <v>10</v>
      </c>
      <c r="B9" s="33"/>
      <c r="C9" s="34"/>
      <c r="D9" s="17">
        <f>D6+D8</f>
        <v>336</v>
      </c>
      <c r="E9" s="18"/>
    </row>
    <row r="10" spans="1:6" ht="18.75" x14ac:dyDescent="0.3">
      <c r="A10" s="7"/>
      <c r="B10" s="8"/>
    </row>
    <row r="11" spans="1:6" x14ac:dyDescent="0.25">
      <c r="A11" s="1"/>
    </row>
    <row r="12" spans="1:6" x14ac:dyDescent="0.25">
      <c r="A12" s="31"/>
      <c r="B12" s="31"/>
      <c r="C12" s="31"/>
      <c r="D12" s="31"/>
      <c r="E12" s="31"/>
    </row>
    <row r="13" spans="1:6" x14ac:dyDescent="0.25">
      <c r="A13" s="35" t="s">
        <v>11</v>
      </c>
      <c r="B13" s="36"/>
    </row>
    <row r="14" spans="1:6" x14ac:dyDescent="0.25">
      <c r="A14" s="1"/>
    </row>
    <row r="15" spans="1:6" x14ac:dyDescent="0.25">
      <c r="A15" s="2" t="s">
        <v>1</v>
      </c>
    </row>
    <row r="16" spans="1:6" x14ac:dyDescent="0.25">
      <c r="A16" s="1" t="s">
        <v>2</v>
      </c>
      <c r="B16" s="3" t="s">
        <v>13</v>
      </c>
    </row>
    <row r="17" spans="1:5" x14ac:dyDescent="0.25">
      <c r="A17" s="1"/>
    </row>
    <row r="18" spans="1:5" x14ac:dyDescent="0.25">
      <c r="A18" s="1"/>
    </row>
    <row r="19" spans="1:5" x14ac:dyDescent="0.25">
      <c r="A19" s="24" t="s">
        <v>3</v>
      </c>
      <c r="B19" s="23" t="s">
        <v>4</v>
      </c>
    </row>
    <row r="20" spans="1:5" x14ac:dyDescent="0.25">
      <c r="A20" s="4">
        <v>104707.72</v>
      </c>
      <c r="B20" s="5" t="s">
        <v>5</v>
      </c>
    </row>
    <row r="21" spans="1:5" x14ac:dyDescent="0.25">
      <c r="A21" s="4">
        <v>17276.79</v>
      </c>
      <c r="B21" s="5" t="s">
        <v>6</v>
      </c>
    </row>
    <row r="22" spans="1:5" x14ac:dyDescent="0.25">
      <c r="A22" s="4">
        <v>0</v>
      </c>
      <c r="B22" s="6" t="s">
        <v>9</v>
      </c>
    </row>
    <row r="23" spans="1:5" x14ac:dyDescent="0.25">
      <c r="A23" s="4">
        <v>2825.05</v>
      </c>
      <c r="B23" s="5" t="s">
        <v>7</v>
      </c>
    </row>
    <row r="24" spans="1:5" x14ac:dyDescent="0.25">
      <c r="A24" s="4"/>
      <c r="B24" s="5"/>
    </row>
    <row r="25" spans="1:5" ht="15.75" x14ac:dyDescent="0.25">
      <c r="A25" s="7">
        <f>SUM(A20:A24)</f>
        <v>124809.56000000001</v>
      </c>
      <c r="B25" s="22" t="s">
        <v>10</v>
      </c>
    </row>
    <row r="26" spans="1:5" x14ac:dyDescent="0.25">
      <c r="A26" s="1"/>
    </row>
    <row r="27" spans="1:5" x14ac:dyDescent="0.25">
      <c r="A27" s="31" t="s">
        <v>14</v>
      </c>
      <c r="B27" s="31"/>
      <c r="C27" s="31"/>
      <c r="D27" s="31"/>
      <c r="E27" s="31"/>
    </row>
    <row r="28" spans="1:5" x14ac:dyDescent="0.25">
      <c r="A28" s="31" t="s">
        <v>16</v>
      </c>
      <c r="B28" s="31"/>
      <c r="C28" s="31"/>
      <c r="D28" s="31"/>
    </row>
    <row r="29" spans="1:5" x14ac:dyDescent="0.25">
      <c r="A29" s="31" t="s">
        <v>15</v>
      </c>
      <c r="B29" s="31"/>
    </row>
    <row r="30" spans="1:5" x14ac:dyDescent="0.25">
      <c r="A30" s="9" t="s">
        <v>17</v>
      </c>
    </row>
  </sheetData>
  <mergeCells count="6">
    <mergeCell ref="A9:C9"/>
    <mergeCell ref="A12:E12"/>
    <mergeCell ref="A27:E27"/>
    <mergeCell ref="A28:D28"/>
    <mergeCell ref="A29:B29"/>
    <mergeCell ref="A13:B13"/>
  </mergeCell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selection activeCell="D25" sqref="D25"/>
    </sheetView>
  </sheetViews>
  <sheetFormatPr defaultRowHeight="15" x14ac:dyDescent="0.25"/>
  <cols>
    <col min="1" max="1" width="27" customWidth="1"/>
    <col min="2" max="2" width="54.42578125" customWidth="1"/>
    <col min="3" max="3" width="15.85546875" customWidth="1"/>
    <col min="4" max="4" width="20.140625" customWidth="1"/>
    <col min="5" max="5" width="20.85546875" customWidth="1"/>
  </cols>
  <sheetData>
    <row r="1" spans="1:6" x14ac:dyDescent="0.25">
      <c r="A1" s="3" t="s">
        <v>18</v>
      </c>
      <c r="D1" s="1"/>
    </row>
    <row r="2" spans="1:6" x14ac:dyDescent="0.25">
      <c r="A2" t="s">
        <v>2</v>
      </c>
      <c r="B2" s="26" t="s">
        <v>13</v>
      </c>
      <c r="D2" s="1"/>
    </row>
    <row r="3" spans="1:6" x14ac:dyDescent="0.25">
      <c r="A3" s="27" t="s">
        <v>26</v>
      </c>
      <c r="D3" s="1"/>
    </row>
    <row r="4" spans="1:6" x14ac:dyDescent="0.25">
      <c r="A4" s="26" t="s">
        <v>27</v>
      </c>
      <c r="B4" s="3"/>
      <c r="C4" s="3"/>
      <c r="D4" s="2"/>
      <c r="E4" s="3"/>
    </row>
    <row r="5" spans="1:6" ht="30" x14ac:dyDescent="0.25">
      <c r="A5" s="23" t="s">
        <v>19</v>
      </c>
      <c r="B5" s="23" t="s">
        <v>20</v>
      </c>
      <c r="C5" s="28" t="s">
        <v>21</v>
      </c>
      <c r="D5" s="29" t="s">
        <v>3</v>
      </c>
      <c r="E5" s="23" t="s">
        <v>4</v>
      </c>
    </row>
    <row r="6" spans="1:6" x14ac:dyDescent="0.25">
      <c r="A6" s="12" t="s">
        <v>22</v>
      </c>
      <c r="B6" s="13"/>
      <c r="C6" s="14"/>
      <c r="D6" s="15">
        <v>336</v>
      </c>
      <c r="E6" s="14"/>
    </row>
    <row r="7" spans="1:6" ht="30" x14ac:dyDescent="0.25">
      <c r="A7" s="6" t="s">
        <v>23</v>
      </c>
      <c r="B7" s="5">
        <v>49337502853</v>
      </c>
      <c r="C7" s="6" t="s">
        <v>24</v>
      </c>
      <c r="D7" s="4"/>
      <c r="E7" s="20" t="s">
        <v>25</v>
      </c>
      <c r="F7" s="19"/>
    </row>
    <row r="8" spans="1:6" x14ac:dyDescent="0.25">
      <c r="A8" s="12" t="s">
        <v>22</v>
      </c>
      <c r="B8" s="13"/>
      <c r="C8" s="14"/>
      <c r="D8" s="16">
        <v>0</v>
      </c>
      <c r="E8" s="14"/>
    </row>
    <row r="9" spans="1:6" ht="15.75" x14ac:dyDescent="0.25">
      <c r="A9" s="32" t="s">
        <v>28</v>
      </c>
      <c r="B9" s="33"/>
      <c r="C9" s="34"/>
      <c r="D9" s="17">
        <f>D6+D8</f>
        <v>336</v>
      </c>
      <c r="E9" s="18"/>
    </row>
    <row r="10" spans="1:6" ht="18.75" x14ac:dyDescent="0.3">
      <c r="A10" s="7"/>
      <c r="B10" s="8"/>
    </row>
    <row r="11" spans="1:6" x14ac:dyDescent="0.25">
      <c r="A11" s="1"/>
    </row>
    <row r="12" spans="1:6" x14ac:dyDescent="0.25">
      <c r="A12" s="31"/>
      <c r="B12" s="31"/>
      <c r="C12" s="31"/>
      <c r="D12" s="31"/>
      <c r="E12" s="31"/>
    </row>
    <row r="13" spans="1:6" x14ac:dyDescent="0.25">
      <c r="A13" s="37" t="s">
        <v>12</v>
      </c>
      <c r="B13" s="36"/>
    </row>
    <row r="14" spans="1:6" x14ac:dyDescent="0.25">
      <c r="A14" s="1"/>
    </row>
    <row r="15" spans="1:6" x14ac:dyDescent="0.25">
      <c r="A15" s="2" t="s">
        <v>1</v>
      </c>
    </row>
    <row r="16" spans="1:6" x14ac:dyDescent="0.25">
      <c r="A16" s="1" t="s">
        <v>2</v>
      </c>
      <c r="B16" s="3" t="s">
        <v>13</v>
      </c>
    </row>
    <row r="17" spans="1:5" x14ac:dyDescent="0.25">
      <c r="A17" s="1"/>
    </row>
    <row r="18" spans="1:5" x14ac:dyDescent="0.25">
      <c r="A18" s="1"/>
    </row>
    <row r="19" spans="1:5" x14ac:dyDescent="0.25">
      <c r="A19" s="24" t="s">
        <v>3</v>
      </c>
      <c r="B19" s="23" t="s">
        <v>4</v>
      </c>
    </row>
    <row r="20" spans="1:5" x14ac:dyDescent="0.25">
      <c r="A20" s="4">
        <v>105895.9</v>
      </c>
      <c r="B20" s="5" t="s">
        <v>5</v>
      </c>
    </row>
    <row r="21" spans="1:5" x14ac:dyDescent="0.25">
      <c r="A21" s="4">
        <v>17472.88</v>
      </c>
      <c r="B21" s="5" t="s">
        <v>6</v>
      </c>
    </row>
    <row r="22" spans="1:5" x14ac:dyDescent="0.25">
      <c r="A22" s="4">
        <v>6700</v>
      </c>
      <c r="B22" s="6" t="s">
        <v>9</v>
      </c>
    </row>
    <row r="23" spans="1:5" x14ac:dyDescent="0.25">
      <c r="A23" s="4">
        <v>2550.14</v>
      </c>
      <c r="B23" s="5" t="s">
        <v>7</v>
      </c>
    </row>
    <row r="24" spans="1:5" x14ac:dyDescent="0.25">
      <c r="A24" s="4"/>
      <c r="B24" s="5"/>
    </row>
    <row r="25" spans="1:5" ht="15.75" x14ac:dyDescent="0.25">
      <c r="A25" s="7">
        <f>SUM(A20:A24)</f>
        <v>132618.92000000001</v>
      </c>
      <c r="B25" s="22" t="s">
        <v>28</v>
      </c>
    </row>
    <row r="26" spans="1:5" x14ac:dyDescent="0.25">
      <c r="A26" s="1"/>
    </row>
    <row r="27" spans="1:5" x14ac:dyDescent="0.25">
      <c r="A27" s="31" t="s">
        <v>14</v>
      </c>
      <c r="B27" s="31"/>
      <c r="C27" s="31"/>
      <c r="D27" s="31"/>
      <c r="E27" s="31"/>
    </row>
    <row r="28" spans="1:5" x14ac:dyDescent="0.25">
      <c r="A28" s="31" t="s">
        <v>16</v>
      </c>
      <c r="B28" s="31"/>
      <c r="C28" s="31"/>
      <c r="D28" s="31"/>
    </row>
    <row r="29" spans="1:5" x14ac:dyDescent="0.25">
      <c r="A29" s="31" t="s">
        <v>15</v>
      </c>
      <c r="B29" s="31"/>
    </row>
    <row r="30" spans="1:5" x14ac:dyDescent="0.25">
      <c r="A30" s="9" t="s">
        <v>17</v>
      </c>
    </row>
  </sheetData>
  <mergeCells count="6">
    <mergeCell ref="A29:B29"/>
    <mergeCell ref="A9:C9"/>
    <mergeCell ref="A12:E12"/>
    <mergeCell ref="A13:B13"/>
    <mergeCell ref="A27:E27"/>
    <mergeCell ref="A28:D28"/>
  </mergeCells>
  <pageMargins left="0.7" right="0.7" top="0.75" bottom="0.75" header="0.3" footer="0.3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zoomScaleNormal="100" workbookViewId="0">
      <selection activeCell="A13" sqref="A13:E13"/>
    </sheetView>
  </sheetViews>
  <sheetFormatPr defaultRowHeight="15" x14ac:dyDescent="0.25"/>
  <cols>
    <col min="1" max="1" width="28.7109375" customWidth="1"/>
    <col min="2" max="2" width="55" customWidth="1"/>
    <col min="3" max="3" width="18.7109375" customWidth="1"/>
    <col min="4" max="4" width="26.7109375" customWidth="1"/>
    <col min="5" max="5" width="20.140625" customWidth="1"/>
    <col min="6" max="6" width="21.42578125" customWidth="1"/>
  </cols>
  <sheetData>
    <row r="2" spans="1:6" x14ac:dyDescent="0.25">
      <c r="A2" s="3" t="s">
        <v>18</v>
      </c>
      <c r="D2" s="1"/>
    </row>
    <row r="3" spans="1:6" x14ac:dyDescent="0.25">
      <c r="A3" t="s">
        <v>2</v>
      </c>
      <c r="B3" s="26" t="s">
        <v>13</v>
      </c>
      <c r="D3" s="1"/>
    </row>
    <row r="4" spans="1:6" x14ac:dyDescent="0.25">
      <c r="A4" s="27" t="s">
        <v>26</v>
      </c>
      <c r="D4" s="1"/>
    </row>
    <row r="5" spans="1:6" x14ac:dyDescent="0.25">
      <c r="A5" s="26" t="s">
        <v>27</v>
      </c>
      <c r="B5" s="3"/>
      <c r="C5" s="3"/>
      <c r="D5" s="2"/>
      <c r="E5" s="3"/>
    </row>
    <row r="6" spans="1:6" x14ac:dyDescent="0.25">
      <c r="A6" s="23" t="s">
        <v>19</v>
      </c>
      <c r="B6" s="23" t="s">
        <v>20</v>
      </c>
      <c r="C6" s="23" t="s">
        <v>21</v>
      </c>
      <c r="D6" s="24" t="s">
        <v>3</v>
      </c>
      <c r="E6" s="23" t="s">
        <v>4</v>
      </c>
    </row>
    <row r="7" spans="1:6" x14ac:dyDescent="0.25">
      <c r="A7" s="12" t="s">
        <v>22</v>
      </c>
      <c r="B7" s="13"/>
      <c r="C7" s="14"/>
      <c r="D7" s="15">
        <v>336</v>
      </c>
      <c r="E7" s="14"/>
    </row>
    <row r="8" spans="1:6" ht="30" x14ac:dyDescent="0.25">
      <c r="A8" s="6" t="s">
        <v>23</v>
      </c>
      <c r="B8" s="5">
        <v>49337502853</v>
      </c>
      <c r="C8" s="6" t="s">
        <v>24</v>
      </c>
      <c r="D8" s="4"/>
      <c r="E8" s="20" t="s">
        <v>25</v>
      </c>
      <c r="F8" s="19"/>
    </row>
    <row r="9" spans="1:6" x14ac:dyDescent="0.25">
      <c r="A9" s="12" t="s">
        <v>22</v>
      </c>
      <c r="B9" s="13"/>
      <c r="C9" s="14"/>
      <c r="D9" s="16">
        <v>0</v>
      </c>
      <c r="E9" s="14"/>
    </row>
    <row r="10" spans="1:6" ht="15.75" x14ac:dyDescent="0.25">
      <c r="A10" s="38" t="s">
        <v>29</v>
      </c>
      <c r="B10" s="33"/>
      <c r="C10" s="34"/>
      <c r="D10" s="17">
        <f>D7+D9</f>
        <v>336</v>
      </c>
      <c r="E10" s="18"/>
    </row>
    <row r="11" spans="1:6" ht="18.75" x14ac:dyDescent="0.3">
      <c r="A11" s="7"/>
      <c r="B11" s="8"/>
    </row>
    <row r="12" spans="1:6" x14ac:dyDescent="0.25">
      <c r="A12" s="1"/>
    </row>
    <row r="13" spans="1:6" x14ac:dyDescent="0.25">
      <c r="A13" s="31"/>
      <c r="B13" s="31"/>
      <c r="C13" s="31"/>
      <c r="D13" s="31"/>
      <c r="E13" s="31"/>
    </row>
    <row r="14" spans="1:6" x14ac:dyDescent="0.25">
      <c r="A14" s="39" t="s">
        <v>30</v>
      </c>
      <c r="B14" s="36"/>
    </row>
    <row r="15" spans="1:6" x14ac:dyDescent="0.25">
      <c r="A15" s="1"/>
    </row>
    <row r="16" spans="1:6" x14ac:dyDescent="0.25">
      <c r="A16" s="2" t="s">
        <v>1</v>
      </c>
    </row>
    <row r="17" spans="1:5" x14ac:dyDescent="0.25">
      <c r="A17" s="1" t="s">
        <v>2</v>
      </c>
      <c r="B17" s="3" t="s">
        <v>13</v>
      </c>
    </row>
    <row r="18" spans="1:5" x14ac:dyDescent="0.25">
      <c r="A18" s="1"/>
    </row>
    <row r="19" spans="1:5" x14ac:dyDescent="0.25">
      <c r="A19" s="1"/>
    </row>
    <row r="20" spans="1:5" x14ac:dyDescent="0.25">
      <c r="A20" s="24" t="s">
        <v>3</v>
      </c>
      <c r="B20" s="23" t="s">
        <v>4</v>
      </c>
    </row>
    <row r="21" spans="1:5" x14ac:dyDescent="0.25">
      <c r="A21" s="4">
        <v>123167.26</v>
      </c>
      <c r="B21" s="5" t="s">
        <v>5</v>
      </c>
    </row>
    <row r="22" spans="1:5" x14ac:dyDescent="0.25">
      <c r="A22" s="4">
        <v>20322.580000000002</v>
      </c>
      <c r="B22" s="5" t="s">
        <v>6</v>
      </c>
    </row>
    <row r="23" spans="1:5" x14ac:dyDescent="0.25">
      <c r="A23" s="4">
        <v>3038.88</v>
      </c>
      <c r="B23" s="6" t="s">
        <v>9</v>
      </c>
    </row>
    <row r="24" spans="1:5" x14ac:dyDescent="0.25">
      <c r="A24" s="4">
        <v>3416.34</v>
      </c>
      <c r="B24" s="5" t="s">
        <v>7</v>
      </c>
    </row>
    <row r="25" spans="1:5" x14ac:dyDescent="0.25">
      <c r="A25" s="4"/>
      <c r="B25" s="5"/>
    </row>
    <row r="26" spans="1:5" ht="15.75" x14ac:dyDescent="0.25">
      <c r="A26" s="7">
        <f>SUM(A21:A25)</f>
        <v>149945.06</v>
      </c>
      <c r="B26" s="30" t="s">
        <v>29</v>
      </c>
    </row>
    <row r="27" spans="1:5" x14ac:dyDescent="0.25">
      <c r="A27" s="1"/>
    </row>
    <row r="28" spans="1:5" x14ac:dyDescent="0.25">
      <c r="A28" s="31" t="s">
        <v>14</v>
      </c>
      <c r="B28" s="31"/>
      <c r="C28" s="31"/>
      <c r="D28" s="31"/>
      <c r="E28" s="31"/>
    </row>
    <row r="29" spans="1:5" x14ac:dyDescent="0.25">
      <c r="A29" s="31" t="s">
        <v>16</v>
      </c>
      <c r="B29" s="31"/>
      <c r="C29" s="31"/>
      <c r="D29" s="31"/>
    </row>
    <row r="30" spans="1:5" x14ac:dyDescent="0.25">
      <c r="A30" s="31" t="s">
        <v>15</v>
      </c>
      <c r="B30" s="31"/>
    </row>
    <row r="31" spans="1:5" x14ac:dyDescent="0.25">
      <c r="A31" s="9" t="s">
        <v>17</v>
      </c>
    </row>
  </sheetData>
  <mergeCells count="6">
    <mergeCell ref="A30:B30"/>
    <mergeCell ref="A10:C10"/>
    <mergeCell ref="A13:E13"/>
    <mergeCell ref="A14:B14"/>
    <mergeCell ref="A28:E28"/>
    <mergeCell ref="A29:D29"/>
  </mergeCells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zoomScaleNormal="100" workbookViewId="0">
      <selection activeCell="A28" sqref="A28:E28"/>
    </sheetView>
  </sheetViews>
  <sheetFormatPr defaultRowHeight="15" x14ac:dyDescent="0.25"/>
  <cols>
    <col min="1" max="1" width="27.42578125" customWidth="1"/>
    <col min="2" max="2" width="56.7109375" customWidth="1"/>
    <col min="3" max="3" width="16.85546875" customWidth="1"/>
    <col min="4" max="4" width="28.140625" customWidth="1"/>
    <col min="5" max="5" width="20.140625" customWidth="1"/>
  </cols>
  <sheetData>
    <row r="2" spans="1:5" x14ac:dyDescent="0.25">
      <c r="A2" s="3" t="s">
        <v>18</v>
      </c>
      <c r="D2" s="1"/>
    </row>
    <row r="3" spans="1:5" x14ac:dyDescent="0.25">
      <c r="A3" t="s">
        <v>2</v>
      </c>
      <c r="B3" s="26" t="s">
        <v>13</v>
      </c>
      <c r="D3" s="1"/>
    </row>
    <row r="4" spans="1:5" x14ac:dyDescent="0.25">
      <c r="A4" s="27" t="s">
        <v>26</v>
      </c>
      <c r="D4" s="1"/>
    </row>
    <row r="5" spans="1:5" x14ac:dyDescent="0.25">
      <c r="A5" s="26" t="s">
        <v>27</v>
      </c>
      <c r="B5" s="3"/>
      <c r="C5" s="3"/>
      <c r="D5" s="2"/>
      <c r="E5" s="3"/>
    </row>
    <row r="6" spans="1:5" x14ac:dyDescent="0.25">
      <c r="A6" s="23" t="s">
        <v>19</v>
      </c>
      <c r="B6" s="23" t="s">
        <v>20</v>
      </c>
      <c r="C6" s="23" t="s">
        <v>21</v>
      </c>
      <c r="D6" s="24" t="s">
        <v>3</v>
      </c>
      <c r="E6" s="23" t="s">
        <v>4</v>
      </c>
    </row>
    <row r="7" spans="1:5" x14ac:dyDescent="0.25">
      <c r="A7" s="12" t="s">
        <v>22</v>
      </c>
      <c r="B7" s="13"/>
      <c r="C7" s="14"/>
      <c r="D7" s="15">
        <v>336</v>
      </c>
      <c r="E7" s="14"/>
    </row>
    <row r="8" spans="1:5" ht="30" x14ac:dyDescent="0.25">
      <c r="A8" s="6" t="s">
        <v>23</v>
      </c>
      <c r="B8" s="5">
        <v>49337502853</v>
      </c>
      <c r="C8" s="6" t="s">
        <v>24</v>
      </c>
      <c r="D8" s="4"/>
      <c r="E8" s="20" t="s">
        <v>25</v>
      </c>
    </row>
    <row r="9" spans="1:5" x14ac:dyDescent="0.25">
      <c r="A9" s="12" t="s">
        <v>22</v>
      </c>
      <c r="B9" s="13"/>
      <c r="C9" s="14"/>
      <c r="D9" s="16">
        <v>0</v>
      </c>
      <c r="E9" s="14"/>
    </row>
    <row r="10" spans="1:5" ht="15.75" x14ac:dyDescent="0.25">
      <c r="A10" s="38" t="s">
        <v>31</v>
      </c>
      <c r="B10" s="33"/>
      <c r="C10" s="34"/>
      <c r="D10" s="17">
        <f>D7+D9</f>
        <v>336</v>
      </c>
      <c r="E10" s="18"/>
    </row>
    <row r="11" spans="1:5" ht="18.75" x14ac:dyDescent="0.3">
      <c r="A11" s="7"/>
      <c r="B11" s="8"/>
    </row>
    <row r="12" spans="1:5" x14ac:dyDescent="0.25">
      <c r="A12" s="1"/>
    </row>
    <row r="13" spans="1:5" x14ac:dyDescent="0.25">
      <c r="A13" s="31"/>
      <c r="B13" s="31"/>
      <c r="C13" s="31"/>
      <c r="D13" s="31"/>
      <c r="E13" s="31"/>
    </row>
    <row r="14" spans="1:5" x14ac:dyDescent="0.25">
      <c r="A14" s="40" t="s">
        <v>32</v>
      </c>
      <c r="B14" s="36"/>
    </row>
    <row r="15" spans="1:5" x14ac:dyDescent="0.25">
      <c r="A15" s="1"/>
    </row>
    <row r="16" spans="1:5" x14ac:dyDescent="0.25">
      <c r="A16" s="2" t="s">
        <v>1</v>
      </c>
    </row>
    <row r="17" spans="1:5" x14ac:dyDescent="0.25">
      <c r="A17" s="1" t="s">
        <v>2</v>
      </c>
      <c r="B17" s="3" t="s">
        <v>13</v>
      </c>
    </row>
    <row r="18" spans="1:5" x14ac:dyDescent="0.25">
      <c r="A18" s="1"/>
    </row>
    <row r="19" spans="1:5" x14ac:dyDescent="0.25">
      <c r="A19" s="1"/>
    </row>
    <row r="20" spans="1:5" x14ac:dyDescent="0.25">
      <c r="A20" s="24" t="s">
        <v>3</v>
      </c>
      <c r="B20" s="23" t="s">
        <v>4</v>
      </c>
    </row>
    <row r="21" spans="1:5" x14ac:dyDescent="0.25">
      <c r="A21" s="4">
        <v>125226.05</v>
      </c>
      <c r="B21" s="5" t="s">
        <v>5</v>
      </c>
    </row>
    <row r="22" spans="1:5" x14ac:dyDescent="0.25">
      <c r="A22" s="4">
        <v>20662.29</v>
      </c>
      <c r="B22" s="5" t="s">
        <v>6</v>
      </c>
    </row>
    <row r="23" spans="1:5" x14ac:dyDescent="0.25">
      <c r="A23" s="4">
        <v>220.72</v>
      </c>
      <c r="B23" s="6" t="s">
        <v>9</v>
      </c>
    </row>
    <row r="24" spans="1:5" x14ac:dyDescent="0.25">
      <c r="A24" s="4">
        <v>2800.82</v>
      </c>
      <c r="B24" s="5" t="s">
        <v>7</v>
      </c>
    </row>
    <row r="25" spans="1:5" x14ac:dyDescent="0.25">
      <c r="A25" s="4"/>
      <c r="B25" s="5"/>
    </row>
    <row r="26" spans="1:5" ht="15.75" x14ac:dyDescent="0.25">
      <c r="A26" s="7">
        <f>SUM(A21:A25)</f>
        <v>148909.88</v>
      </c>
      <c r="B26" s="30" t="s">
        <v>31</v>
      </c>
    </row>
    <row r="27" spans="1:5" x14ac:dyDescent="0.25">
      <c r="A27" s="1"/>
    </row>
    <row r="28" spans="1:5" x14ac:dyDescent="0.25">
      <c r="A28" s="31" t="s">
        <v>14</v>
      </c>
      <c r="B28" s="31"/>
      <c r="C28" s="31"/>
      <c r="D28" s="31"/>
      <c r="E28" s="31"/>
    </row>
    <row r="29" spans="1:5" x14ac:dyDescent="0.25">
      <c r="A29" s="31" t="s">
        <v>16</v>
      </c>
      <c r="B29" s="31"/>
      <c r="C29" s="31"/>
      <c r="D29" s="31"/>
    </row>
    <row r="30" spans="1:5" x14ac:dyDescent="0.25">
      <c r="A30" s="31" t="s">
        <v>15</v>
      </c>
      <c r="B30" s="31"/>
    </row>
    <row r="31" spans="1:5" x14ac:dyDescent="0.25">
      <c r="A31" s="9" t="s">
        <v>17</v>
      </c>
    </row>
  </sheetData>
  <mergeCells count="6">
    <mergeCell ref="A30:B30"/>
    <mergeCell ref="A10:C10"/>
    <mergeCell ref="A13:E13"/>
    <mergeCell ref="A14:B14"/>
    <mergeCell ref="A28:E28"/>
    <mergeCell ref="A29:D29"/>
  </mergeCells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zoomScaleNormal="100" workbookViewId="0">
      <selection activeCell="B26" sqref="B26"/>
    </sheetView>
  </sheetViews>
  <sheetFormatPr defaultRowHeight="15" x14ac:dyDescent="0.25"/>
  <cols>
    <col min="1" max="1" width="26.42578125" customWidth="1"/>
    <col min="2" max="2" width="56" customWidth="1"/>
    <col min="3" max="3" width="17.85546875" customWidth="1"/>
    <col min="4" max="4" width="28.140625" customWidth="1"/>
    <col min="5" max="5" width="20" customWidth="1"/>
  </cols>
  <sheetData>
    <row r="2" spans="1:5" x14ac:dyDescent="0.25">
      <c r="A2" s="3" t="s">
        <v>18</v>
      </c>
      <c r="D2" s="1"/>
    </row>
    <row r="3" spans="1:5" x14ac:dyDescent="0.25">
      <c r="A3" t="s">
        <v>2</v>
      </c>
      <c r="B3" s="26" t="s">
        <v>13</v>
      </c>
      <c r="D3" s="1"/>
    </row>
    <row r="4" spans="1:5" x14ac:dyDescent="0.25">
      <c r="A4" s="27" t="s">
        <v>26</v>
      </c>
      <c r="D4" s="1"/>
    </row>
    <row r="5" spans="1:5" x14ac:dyDescent="0.25">
      <c r="A5" s="26" t="s">
        <v>27</v>
      </c>
      <c r="B5" s="3"/>
      <c r="C5" s="3"/>
      <c r="D5" s="2"/>
      <c r="E5" s="3"/>
    </row>
    <row r="6" spans="1:5" x14ac:dyDescent="0.25">
      <c r="A6" s="23" t="s">
        <v>19</v>
      </c>
      <c r="B6" s="23" t="s">
        <v>20</v>
      </c>
      <c r="C6" s="23" t="s">
        <v>21</v>
      </c>
      <c r="D6" s="24" t="s">
        <v>3</v>
      </c>
      <c r="E6" s="23" t="s">
        <v>4</v>
      </c>
    </row>
    <row r="7" spans="1:5" x14ac:dyDescent="0.25">
      <c r="A7" s="12" t="s">
        <v>22</v>
      </c>
      <c r="B7" s="13"/>
      <c r="C7" s="14"/>
      <c r="D7" s="15">
        <v>336</v>
      </c>
      <c r="E7" s="14"/>
    </row>
    <row r="8" spans="1:5" ht="30" x14ac:dyDescent="0.25">
      <c r="A8" s="6" t="s">
        <v>23</v>
      </c>
      <c r="B8" s="5">
        <v>49337502853</v>
      </c>
      <c r="C8" s="6" t="s">
        <v>24</v>
      </c>
      <c r="D8" s="4"/>
      <c r="E8" s="20" t="s">
        <v>25</v>
      </c>
    </row>
    <row r="9" spans="1:5" x14ac:dyDescent="0.25">
      <c r="A9" s="12" t="s">
        <v>22</v>
      </c>
      <c r="B9" s="13"/>
      <c r="C9" s="14"/>
      <c r="D9" s="16">
        <v>0</v>
      </c>
      <c r="E9" s="14"/>
    </row>
    <row r="10" spans="1:5" ht="15.75" x14ac:dyDescent="0.25">
      <c r="A10" s="38" t="s">
        <v>34</v>
      </c>
      <c r="B10" s="33"/>
      <c r="C10" s="34"/>
      <c r="D10" s="17">
        <f>D7+D9</f>
        <v>336</v>
      </c>
      <c r="E10" s="18"/>
    </row>
    <row r="11" spans="1:5" ht="18.75" x14ac:dyDescent="0.3">
      <c r="A11" s="7"/>
      <c r="B11" s="8"/>
    </row>
    <row r="12" spans="1:5" x14ac:dyDescent="0.25">
      <c r="A12" s="1"/>
    </row>
    <row r="13" spans="1:5" x14ac:dyDescent="0.25">
      <c r="A13" s="31"/>
      <c r="B13" s="31"/>
      <c r="C13" s="31"/>
      <c r="D13" s="31"/>
      <c r="E13" s="31"/>
    </row>
    <row r="14" spans="1:5" x14ac:dyDescent="0.25">
      <c r="A14" s="41" t="s">
        <v>33</v>
      </c>
      <c r="B14" s="36"/>
    </row>
    <row r="15" spans="1:5" x14ac:dyDescent="0.25">
      <c r="A15" s="1"/>
    </row>
    <row r="16" spans="1:5" x14ac:dyDescent="0.25">
      <c r="A16" s="2" t="s">
        <v>1</v>
      </c>
    </row>
    <row r="17" spans="1:5" x14ac:dyDescent="0.25">
      <c r="A17" s="1" t="s">
        <v>2</v>
      </c>
      <c r="B17" s="3" t="s">
        <v>13</v>
      </c>
    </row>
    <row r="18" spans="1:5" x14ac:dyDescent="0.25">
      <c r="A18" s="1"/>
    </row>
    <row r="19" spans="1:5" x14ac:dyDescent="0.25">
      <c r="A19" s="1"/>
    </row>
    <row r="20" spans="1:5" x14ac:dyDescent="0.25">
      <c r="A20" s="24" t="s">
        <v>3</v>
      </c>
      <c r="B20" s="23" t="s">
        <v>4</v>
      </c>
    </row>
    <row r="21" spans="1:5" x14ac:dyDescent="0.25">
      <c r="A21" s="4">
        <v>126552.33</v>
      </c>
      <c r="B21" s="5" t="s">
        <v>5</v>
      </c>
    </row>
    <row r="22" spans="1:5" x14ac:dyDescent="0.25">
      <c r="A22" s="4">
        <v>20881.150000000001</v>
      </c>
      <c r="B22" s="5" t="s">
        <v>6</v>
      </c>
    </row>
    <row r="23" spans="1:5" x14ac:dyDescent="0.25">
      <c r="A23" s="4">
        <v>18900</v>
      </c>
      <c r="B23" s="6" t="s">
        <v>9</v>
      </c>
    </row>
    <row r="24" spans="1:5" x14ac:dyDescent="0.25">
      <c r="A24" s="4">
        <v>3258.65</v>
      </c>
      <c r="B24" s="5" t="s">
        <v>7</v>
      </c>
    </row>
    <row r="25" spans="1:5" x14ac:dyDescent="0.25">
      <c r="A25" s="4"/>
      <c r="B25" s="5"/>
    </row>
    <row r="26" spans="1:5" ht="15.75" x14ac:dyDescent="0.25">
      <c r="A26" s="7">
        <f>SUM(A21:A25)</f>
        <v>169592.13</v>
      </c>
      <c r="B26" s="30" t="s">
        <v>34</v>
      </c>
    </row>
    <row r="27" spans="1:5" x14ac:dyDescent="0.25">
      <c r="A27" s="1"/>
    </row>
    <row r="28" spans="1:5" x14ac:dyDescent="0.25">
      <c r="A28" s="31" t="s">
        <v>14</v>
      </c>
      <c r="B28" s="31"/>
      <c r="C28" s="31"/>
      <c r="D28" s="31"/>
      <c r="E28" s="31"/>
    </row>
    <row r="29" spans="1:5" x14ac:dyDescent="0.25">
      <c r="A29" s="31" t="s">
        <v>16</v>
      </c>
      <c r="B29" s="31"/>
      <c r="C29" s="31"/>
      <c r="D29" s="31"/>
    </row>
    <row r="30" spans="1:5" x14ac:dyDescent="0.25">
      <c r="A30" s="31" t="s">
        <v>15</v>
      </c>
      <c r="B30" s="31"/>
    </row>
    <row r="31" spans="1:5" x14ac:dyDescent="0.25">
      <c r="A31" s="9" t="s">
        <v>17</v>
      </c>
    </row>
  </sheetData>
  <mergeCells count="6">
    <mergeCell ref="A30:B30"/>
    <mergeCell ref="A10:C10"/>
    <mergeCell ref="A13:E13"/>
    <mergeCell ref="A14:B14"/>
    <mergeCell ref="A28:E28"/>
    <mergeCell ref="A29:D29"/>
  </mergeCells>
  <pageMargins left="0.7" right="0.7" top="0.75" bottom="0.75" header="0.3" footer="0.3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topLeftCell="A10" zoomScaleNormal="100" workbookViewId="0">
      <selection activeCell="C43" sqref="C43"/>
    </sheetView>
  </sheetViews>
  <sheetFormatPr defaultRowHeight="15" x14ac:dyDescent="0.25"/>
  <cols>
    <col min="1" max="1" width="29.7109375" customWidth="1"/>
    <col min="2" max="2" width="55.28515625" customWidth="1"/>
    <col min="3" max="3" width="18.7109375" customWidth="1"/>
    <col min="4" max="4" width="30.85546875" customWidth="1"/>
    <col min="5" max="5" width="22.28515625" customWidth="1"/>
  </cols>
  <sheetData>
    <row r="2" spans="1:5" x14ac:dyDescent="0.25">
      <c r="A2" s="3" t="s">
        <v>18</v>
      </c>
      <c r="D2" s="1"/>
    </row>
    <row r="3" spans="1:5" x14ac:dyDescent="0.25">
      <c r="A3" t="s">
        <v>2</v>
      </c>
      <c r="B3" s="26" t="s">
        <v>13</v>
      </c>
      <c r="D3" s="1"/>
    </row>
    <row r="4" spans="1:5" x14ac:dyDescent="0.25">
      <c r="A4" s="27" t="s">
        <v>26</v>
      </c>
      <c r="D4" s="1"/>
    </row>
    <row r="5" spans="1:5" x14ac:dyDescent="0.25">
      <c r="A5" s="26" t="s">
        <v>27</v>
      </c>
      <c r="B5" s="3"/>
      <c r="C5" s="3"/>
      <c r="D5" s="2"/>
      <c r="E5" s="3"/>
    </row>
    <row r="6" spans="1:5" x14ac:dyDescent="0.25">
      <c r="A6" s="23" t="s">
        <v>19</v>
      </c>
      <c r="B6" s="23" t="s">
        <v>20</v>
      </c>
      <c r="C6" s="23" t="s">
        <v>21</v>
      </c>
      <c r="D6" s="24" t="s">
        <v>3</v>
      </c>
      <c r="E6" s="23" t="s">
        <v>4</v>
      </c>
    </row>
    <row r="7" spans="1:5" x14ac:dyDescent="0.25">
      <c r="A7" s="12" t="s">
        <v>22</v>
      </c>
      <c r="B7" s="13"/>
      <c r="C7" s="14"/>
      <c r="D7" s="15">
        <v>336</v>
      </c>
      <c r="E7" s="14"/>
    </row>
    <row r="8" spans="1:5" ht="30" x14ac:dyDescent="0.25">
      <c r="A8" s="6" t="s">
        <v>23</v>
      </c>
      <c r="B8" s="5">
        <v>49337502853</v>
      </c>
      <c r="C8" s="6" t="s">
        <v>24</v>
      </c>
      <c r="D8" s="4"/>
      <c r="E8" s="20" t="s">
        <v>25</v>
      </c>
    </row>
    <row r="9" spans="1:5" x14ac:dyDescent="0.25">
      <c r="A9" s="12" t="s">
        <v>22</v>
      </c>
      <c r="B9" s="13"/>
      <c r="C9" s="14"/>
      <c r="D9" s="16">
        <v>0</v>
      </c>
      <c r="E9" s="14"/>
    </row>
    <row r="10" spans="1:5" ht="15.75" x14ac:dyDescent="0.25">
      <c r="A10" s="38" t="s">
        <v>35</v>
      </c>
      <c r="B10" s="33"/>
      <c r="C10" s="34"/>
      <c r="D10" s="17">
        <f>D7+D9</f>
        <v>336</v>
      </c>
      <c r="E10" s="18"/>
    </row>
    <row r="11" spans="1:5" ht="18.75" x14ac:dyDescent="0.3">
      <c r="A11" s="7"/>
      <c r="B11" s="8"/>
    </row>
    <row r="12" spans="1:5" x14ac:dyDescent="0.25">
      <c r="A12" s="1"/>
    </row>
    <row r="13" spans="1:5" x14ac:dyDescent="0.25">
      <c r="A13" s="31"/>
      <c r="B13" s="31"/>
      <c r="C13" s="31"/>
      <c r="D13" s="31"/>
      <c r="E13" s="31"/>
    </row>
    <row r="14" spans="1:5" x14ac:dyDescent="0.25">
      <c r="A14" s="42" t="s">
        <v>36</v>
      </c>
      <c r="B14" s="36"/>
    </row>
    <row r="15" spans="1:5" x14ac:dyDescent="0.25">
      <c r="A15" s="1"/>
    </row>
    <row r="16" spans="1:5" x14ac:dyDescent="0.25">
      <c r="A16" s="2" t="s">
        <v>1</v>
      </c>
    </row>
    <row r="17" spans="1:5" x14ac:dyDescent="0.25">
      <c r="A17" s="1" t="s">
        <v>2</v>
      </c>
      <c r="B17" s="3" t="s">
        <v>13</v>
      </c>
    </row>
    <row r="18" spans="1:5" x14ac:dyDescent="0.25">
      <c r="A18" s="1"/>
    </row>
    <row r="19" spans="1:5" x14ac:dyDescent="0.25">
      <c r="A19" s="1"/>
    </row>
    <row r="20" spans="1:5" x14ac:dyDescent="0.25">
      <c r="A20" s="24" t="s">
        <v>3</v>
      </c>
      <c r="B20" s="23" t="s">
        <v>4</v>
      </c>
    </row>
    <row r="21" spans="1:5" x14ac:dyDescent="0.25">
      <c r="A21" s="4">
        <v>124420.18</v>
      </c>
      <c r="B21" s="5" t="s">
        <v>5</v>
      </c>
    </row>
    <row r="22" spans="1:5" x14ac:dyDescent="0.25">
      <c r="A22" s="4">
        <v>20529.36</v>
      </c>
      <c r="B22" s="5" t="s">
        <v>6</v>
      </c>
    </row>
    <row r="23" spans="1:5" x14ac:dyDescent="0.25">
      <c r="A23" s="4">
        <v>1182.8800000000001</v>
      </c>
      <c r="B23" s="6" t="s">
        <v>9</v>
      </c>
    </row>
    <row r="24" spans="1:5" x14ac:dyDescent="0.25">
      <c r="A24" s="4">
        <v>2993.93</v>
      </c>
      <c r="B24" s="5" t="s">
        <v>7</v>
      </c>
    </row>
    <row r="25" spans="1:5" x14ac:dyDescent="0.25">
      <c r="A25" s="4"/>
      <c r="B25" s="5"/>
    </row>
    <row r="26" spans="1:5" ht="15.75" x14ac:dyDescent="0.25">
      <c r="A26" s="7">
        <f>SUM(A21:A25)</f>
        <v>149126.34999999998</v>
      </c>
      <c r="B26" s="30" t="s">
        <v>35</v>
      </c>
    </row>
    <row r="27" spans="1:5" x14ac:dyDescent="0.25">
      <c r="A27" s="1"/>
    </row>
    <row r="28" spans="1:5" x14ac:dyDescent="0.25">
      <c r="A28" s="31" t="s">
        <v>14</v>
      </c>
      <c r="B28" s="31"/>
      <c r="C28" s="31"/>
      <c r="D28" s="31"/>
      <c r="E28" s="31"/>
    </row>
    <row r="29" spans="1:5" x14ac:dyDescent="0.25">
      <c r="A29" s="31" t="s">
        <v>16</v>
      </c>
      <c r="B29" s="31"/>
      <c r="C29" s="31"/>
      <c r="D29" s="31"/>
    </row>
    <row r="30" spans="1:5" x14ac:dyDescent="0.25">
      <c r="A30" s="31" t="s">
        <v>15</v>
      </c>
      <c r="B30" s="31"/>
    </row>
    <row r="31" spans="1:5" x14ac:dyDescent="0.25">
      <c r="A31" s="9" t="s">
        <v>17</v>
      </c>
    </row>
  </sheetData>
  <mergeCells count="6">
    <mergeCell ref="A30:B30"/>
    <mergeCell ref="A10:C10"/>
    <mergeCell ref="A13:E13"/>
    <mergeCell ref="A14:B14"/>
    <mergeCell ref="A28:E28"/>
    <mergeCell ref="A29:D29"/>
  </mergeCells>
  <pageMargins left="0.7" right="0.7" top="0.75" bottom="0.75" header="0.3" footer="0.3"/>
  <pageSetup paperSize="9" scale="5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workbookViewId="0">
      <selection activeCell="B34" sqref="B34"/>
    </sheetView>
  </sheetViews>
  <sheetFormatPr defaultRowHeight="15" x14ac:dyDescent="0.25"/>
  <cols>
    <col min="1" max="1" width="28.140625" customWidth="1"/>
    <col min="2" max="2" width="53.5703125" customWidth="1"/>
    <col min="3" max="3" width="15.5703125" customWidth="1"/>
    <col min="4" max="4" width="20" customWidth="1"/>
    <col min="5" max="5" width="31.5703125" customWidth="1"/>
  </cols>
  <sheetData>
    <row r="2" spans="1:5" x14ac:dyDescent="0.25">
      <c r="A2" s="3" t="s">
        <v>18</v>
      </c>
      <c r="D2" s="1"/>
    </row>
    <row r="3" spans="1:5" x14ac:dyDescent="0.25">
      <c r="A3" t="s">
        <v>2</v>
      </c>
      <c r="B3" s="26" t="s">
        <v>13</v>
      </c>
      <c r="D3" s="1"/>
    </row>
    <row r="4" spans="1:5" x14ac:dyDescent="0.25">
      <c r="A4" s="27" t="s">
        <v>26</v>
      </c>
      <c r="D4" s="1"/>
    </row>
    <row r="5" spans="1:5" x14ac:dyDescent="0.25">
      <c r="A5" s="26" t="s">
        <v>27</v>
      </c>
      <c r="B5" s="3"/>
      <c r="C5" s="3"/>
      <c r="D5" s="2"/>
      <c r="E5" s="3"/>
    </row>
    <row r="6" spans="1:5" x14ac:dyDescent="0.25">
      <c r="A6" s="23" t="s">
        <v>19</v>
      </c>
      <c r="B6" s="23" t="s">
        <v>20</v>
      </c>
      <c r="C6" s="23" t="s">
        <v>21</v>
      </c>
      <c r="D6" s="24" t="s">
        <v>3</v>
      </c>
      <c r="E6" s="23" t="s">
        <v>4</v>
      </c>
    </row>
    <row r="7" spans="1:5" x14ac:dyDescent="0.25">
      <c r="A7" s="12" t="s">
        <v>22</v>
      </c>
      <c r="B7" s="13"/>
      <c r="C7" s="14"/>
      <c r="D7" s="15">
        <v>0</v>
      </c>
      <c r="E7" s="14"/>
    </row>
    <row r="8" spans="1:5" x14ac:dyDescent="0.25">
      <c r="A8" s="6" t="s">
        <v>23</v>
      </c>
      <c r="B8" s="5">
        <v>49337502853</v>
      </c>
      <c r="C8" s="6" t="s">
        <v>24</v>
      </c>
      <c r="D8" s="4"/>
      <c r="E8" s="20" t="s">
        <v>25</v>
      </c>
    </row>
    <row r="9" spans="1:5" x14ac:dyDescent="0.25">
      <c r="A9" s="12" t="s">
        <v>22</v>
      </c>
      <c r="B9" s="13"/>
      <c r="C9" s="14"/>
      <c r="D9" s="16">
        <v>0</v>
      </c>
      <c r="E9" s="14"/>
    </row>
    <row r="10" spans="1:5" ht="15.75" x14ac:dyDescent="0.25">
      <c r="A10" s="38" t="s">
        <v>37</v>
      </c>
      <c r="B10" s="33"/>
      <c r="C10" s="34"/>
      <c r="D10" s="17">
        <f>D7+D9</f>
        <v>0</v>
      </c>
      <c r="E10" s="18"/>
    </row>
    <row r="11" spans="1:5" ht="18.75" x14ac:dyDescent="0.3">
      <c r="A11" s="7"/>
      <c r="B11" s="8"/>
    </row>
    <row r="13" spans="1:5" x14ac:dyDescent="0.25">
      <c r="A13" s="43" t="s">
        <v>38</v>
      </c>
      <c r="B13" s="36"/>
    </row>
    <row r="15" spans="1:5" x14ac:dyDescent="0.25">
      <c r="A15" s="2" t="s">
        <v>1</v>
      </c>
    </row>
    <row r="16" spans="1:5" x14ac:dyDescent="0.25">
      <c r="A16" s="1" t="s">
        <v>2</v>
      </c>
      <c r="B16" s="3" t="s">
        <v>13</v>
      </c>
    </row>
    <row r="17" spans="1:5" x14ac:dyDescent="0.25">
      <c r="A17" s="1"/>
    </row>
    <row r="18" spans="1:5" x14ac:dyDescent="0.25">
      <c r="A18" s="1"/>
    </row>
    <row r="19" spans="1:5" x14ac:dyDescent="0.25">
      <c r="A19" s="24" t="s">
        <v>3</v>
      </c>
      <c r="B19" s="23" t="s">
        <v>4</v>
      </c>
    </row>
    <row r="20" spans="1:5" x14ac:dyDescent="0.25">
      <c r="A20" s="4">
        <v>121958.15</v>
      </c>
      <c r="B20" s="5" t="s">
        <v>5</v>
      </c>
    </row>
    <row r="21" spans="1:5" x14ac:dyDescent="0.25">
      <c r="A21" s="4">
        <v>20123.11</v>
      </c>
      <c r="B21" s="5" t="s">
        <v>6</v>
      </c>
    </row>
    <row r="22" spans="1:5" x14ac:dyDescent="0.25">
      <c r="A22" s="4">
        <v>0</v>
      </c>
      <c r="B22" s="6" t="s">
        <v>9</v>
      </c>
    </row>
    <row r="23" spans="1:5" x14ac:dyDescent="0.25">
      <c r="A23" s="4">
        <v>1012.67</v>
      </c>
      <c r="B23" s="5" t="s">
        <v>7</v>
      </c>
    </row>
    <row r="24" spans="1:5" x14ac:dyDescent="0.25">
      <c r="A24" s="4"/>
      <c r="B24" s="5"/>
    </row>
    <row r="25" spans="1:5" ht="15.75" x14ac:dyDescent="0.25">
      <c r="A25" s="7">
        <f>SUM(A20:A24)</f>
        <v>143093.93000000002</v>
      </c>
      <c r="B25" s="30" t="s">
        <v>37</v>
      </c>
    </row>
    <row r="27" spans="1:5" x14ac:dyDescent="0.25">
      <c r="A27" s="31" t="s">
        <v>14</v>
      </c>
      <c r="B27" s="31"/>
      <c r="C27" s="31"/>
      <c r="D27" s="31"/>
      <c r="E27" s="31"/>
    </row>
    <row r="28" spans="1:5" x14ac:dyDescent="0.25">
      <c r="A28" s="31" t="s">
        <v>16</v>
      </c>
      <c r="B28" s="31"/>
      <c r="C28" s="31"/>
      <c r="D28" s="31"/>
    </row>
    <row r="29" spans="1:5" x14ac:dyDescent="0.25">
      <c r="A29" s="31" t="s">
        <v>15</v>
      </c>
      <c r="B29" s="31"/>
    </row>
    <row r="30" spans="1:5" x14ac:dyDescent="0.25">
      <c r="A30" s="9" t="s">
        <v>17</v>
      </c>
    </row>
    <row r="31" spans="1:5" x14ac:dyDescent="0.25">
      <c r="A31" s="9"/>
    </row>
  </sheetData>
  <mergeCells count="5">
    <mergeCell ref="A10:C10"/>
    <mergeCell ref="A13:B13"/>
    <mergeCell ref="A27:E27"/>
    <mergeCell ref="A28:D28"/>
    <mergeCell ref="A29:B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workbookViewId="0">
      <selection activeCell="A30" sqref="A30:B30"/>
    </sheetView>
  </sheetViews>
  <sheetFormatPr defaultRowHeight="15" x14ac:dyDescent="0.25"/>
  <cols>
    <col min="1" max="1" width="33.28515625" customWidth="1"/>
    <col min="2" max="2" width="55.7109375" customWidth="1"/>
    <col min="3" max="3" width="19.28515625" customWidth="1"/>
    <col min="4" max="4" width="20.7109375" customWidth="1"/>
    <col min="5" max="5" width="21.42578125" customWidth="1"/>
  </cols>
  <sheetData>
    <row r="2" spans="1:5" x14ac:dyDescent="0.25">
      <c r="A2" s="3" t="s">
        <v>18</v>
      </c>
      <c r="D2" s="1"/>
    </row>
    <row r="3" spans="1:5" x14ac:dyDescent="0.25">
      <c r="A3" t="s">
        <v>2</v>
      </c>
      <c r="B3" s="26" t="s">
        <v>13</v>
      </c>
      <c r="D3" s="1"/>
    </row>
    <row r="4" spans="1:5" x14ac:dyDescent="0.25">
      <c r="A4" s="27" t="s">
        <v>26</v>
      </c>
      <c r="D4" s="1"/>
    </row>
    <row r="5" spans="1:5" x14ac:dyDescent="0.25">
      <c r="A5" s="26" t="s">
        <v>27</v>
      </c>
      <c r="B5" s="3"/>
      <c r="C5" s="3"/>
      <c r="D5" s="2"/>
      <c r="E5" s="3"/>
    </row>
    <row r="6" spans="1:5" ht="30" x14ac:dyDescent="0.25">
      <c r="A6" s="23" t="s">
        <v>19</v>
      </c>
      <c r="B6" s="23" t="s">
        <v>20</v>
      </c>
      <c r="C6" s="23" t="s">
        <v>21</v>
      </c>
      <c r="D6" s="29" t="s">
        <v>3</v>
      </c>
      <c r="E6" s="23" t="s">
        <v>4</v>
      </c>
    </row>
    <row r="7" spans="1:5" x14ac:dyDescent="0.25">
      <c r="A7" s="12" t="s">
        <v>22</v>
      </c>
      <c r="B7" s="13"/>
      <c r="C7" s="14"/>
      <c r="D7" s="15">
        <v>0</v>
      </c>
      <c r="E7" s="14"/>
    </row>
    <row r="8" spans="1:5" ht="30" x14ac:dyDescent="0.25">
      <c r="A8" s="6" t="s">
        <v>23</v>
      </c>
      <c r="B8" s="5">
        <v>49337502853</v>
      </c>
      <c r="C8" s="6" t="s">
        <v>24</v>
      </c>
      <c r="D8" s="4"/>
      <c r="E8" s="20" t="s">
        <v>25</v>
      </c>
    </row>
    <row r="9" spans="1:5" x14ac:dyDescent="0.25">
      <c r="A9" s="12" t="s">
        <v>22</v>
      </c>
      <c r="B9" s="13"/>
      <c r="C9" s="14"/>
      <c r="D9" s="16">
        <v>168</v>
      </c>
      <c r="E9" s="14"/>
    </row>
    <row r="10" spans="1:5" ht="15.75" x14ac:dyDescent="0.25">
      <c r="A10" s="38" t="s">
        <v>40</v>
      </c>
      <c r="B10" s="33"/>
      <c r="C10" s="34"/>
      <c r="D10" s="17">
        <f>D7+D9</f>
        <v>168</v>
      </c>
      <c r="E10" s="18"/>
    </row>
    <row r="11" spans="1:5" ht="18.75" x14ac:dyDescent="0.3">
      <c r="A11" s="7"/>
      <c r="B11" s="8"/>
    </row>
    <row r="13" spans="1:5" x14ac:dyDescent="0.25">
      <c r="A13" s="43" t="s">
        <v>39</v>
      </c>
      <c r="B13" s="36"/>
    </row>
    <row r="15" spans="1:5" x14ac:dyDescent="0.25">
      <c r="A15" s="2" t="s">
        <v>1</v>
      </c>
    </row>
    <row r="16" spans="1:5" x14ac:dyDescent="0.25">
      <c r="A16" s="1" t="s">
        <v>2</v>
      </c>
      <c r="B16" s="3" t="s">
        <v>13</v>
      </c>
    </row>
    <row r="17" spans="1:5" x14ac:dyDescent="0.25">
      <c r="A17" s="1"/>
    </row>
    <row r="18" spans="1:5" x14ac:dyDescent="0.25">
      <c r="A18" s="1"/>
    </row>
    <row r="19" spans="1:5" x14ac:dyDescent="0.25">
      <c r="A19" s="24" t="s">
        <v>3</v>
      </c>
      <c r="B19" s="23" t="s">
        <v>4</v>
      </c>
    </row>
    <row r="20" spans="1:5" x14ac:dyDescent="0.25">
      <c r="A20" s="4">
        <v>118158.41</v>
      </c>
      <c r="B20" s="5" t="s">
        <v>5</v>
      </c>
    </row>
    <row r="21" spans="1:5" x14ac:dyDescent="0.25">
      <c r="A21" s="4">
        <v>19496.11</v>
      </c>
      <c r="B21" s="5" t="s">
        <v>6</v>
      </c>
    </row>
    <row r="22" spans="1:5" x14ac:dyDescent="0.25">
      <c r="A22" s="4">
        <v>3189.59</v>
      </c>
      <c r="B22" s="6" t="s">
        <v>9</v>
      </c>
    </row>
    <row r="23" spans="1:5" x14ac:dyDescent="0.25">
      <c r="A23" s="4">
        <v>870.14</v>
      </c>
      <c r="B23" s="5" t="s">
        <v>7</v>
      </c>
    </row>
    <row r="24" spans="1:5" x14ac:dyDescent="0.25">
      <c r="A24" s="4"/>
      <c r="B24" s="5"/>
    </row>
    <row r="25" spans="1:5" ht="15.75" x14ac:dyDescent="0.25">
      <c r="A25" s="7">
        <f>SUM(A20:A24)</f>
        <v>141714.25000000003</v>
      </c>
      <c r="B25" s="30" t="s">
        <v>40</v>
      </c>
    </row>
    <row r="27" spans="1:5" x14ac:dyDescent="0.25">
      <c r="A27" s="31" t="s">
        <v>14</v>
      </c>
      <c r="B27" s="31"/>
      <c r="C27" s="31"/>
      <c r="D27" s="31"/>
      <c r="E27" s="31"/>
    </row>
    <row r="28" spans="1:5" x14ac:dyDescent="0.25">
      <c r="A28" s="31" t="s">
        <v>16</v>
      </c>
      <c r="B28" s="31"/>
      <c r="C28" s="31"/>
      <c r="D28" s="31"/>
    </row>
    <row r="29" spans="1:5" x14ac:dyDescent="0.25">
      <c r="A29" s="31" t="s">
        <v>15</v>
      </c>
      <c r="B29" s="31"/>
    </row>
    <row r="30" spans="1:5" x14ac:dyDescent="0.25">
      <c r="A30" s="9" t="s">
        <v>17</v>
      </c>
    </row>
  </sheetData>
  <mergeCells count="5">
    <mergeCell ref="A10:C10"/>
    <mergeCell ref="A13:B13"/>
    <mergeCell ref="A27:E27"/>
    <mergeCell ref="A28:D28"/>
    <mergeCell ref="A29:B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01.24</vt:lpstr>
      <vt:lpstr>02.24</vt:lpstr>
      <vt:lpstr>03.24</vt:lpstr>
      <vt:lpstr>04.24.</vt:lpstr>
      <vt:lpstr>05.24.</vt:lpstr>
      <vt:lpstr>06.24.</vt:lpstr>
      <vt:lpstr>07.24.</vt:lpstr>
      <vt:lpstr>08.24</vt:lpstr>
      <vt:lpstr>09.24</vt:lpstr>
      <vt:lpstr>10.24</vt:lpstr>
      <vt:lpstr>11.24</vt:lpstr>
      <vt:lpstr>12.24.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Suzana Bileta</cp:lastModifiedBy>
  <cp:lastPrinted>2025-01-08T07:29:05Z</cp:lastPrinted>
  <dcterms:created xsi:type="dcterms:W3CDTF">2024-02-06T11:36:00Z</dcterms:created>
  <dcterms:modified xsi:type="dcterms:W3CDTF">2025-01-08T07:36:06Z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2C9A1B6FA0F648A38C0B0B224CC75783_13</vt:lpwstr>
  </property>
  <property fmtid="{D5CDD505-2E9C-101B-9397-08002B2CF9AE}" pid="3" name="KSOProductBuildVer">
    <vt:lpwstr>1033-12.2.0.13431</vt:lpwstr>
  </property>
</Properties>
</file>